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eona\OneDrive\Dokumenty\PK Sport CL\Statistika\"/>
    </mc:Choice>
  </mc:AlternateContent>
  <xr:revisionPtr revIDLastSave="0" documentId="13_ncr:1_{3B687868-CF74-4CDC-91AF-E4A76893B443}" xr6:coauthVersionLast="47" xr6:coauthVersionMax="47" xr10:uidLastSave="{00000000-0000-0000-0000-000000000000}"/>
  <bookViews>
    <workbookView xWindow="-120" yWindow="-120" windowWidth="29040" windowHeight="15720" tabRatio="954" firstSheet="2" activeTab="14" xr2:uid="{00000000-000D-0000-FFFF-FFFF00000000}"/>
  </bookViews>
  <sheets>
    <sheet name="Mikešová18" sheetId="72" r:id="rId1"/>
    <sheet name="Pilská17" sheetId="73" r:id="rId2"/>
    <sheet name="Klapková J.16" sheetId="1" r:id="rId3"/>
    <sheet name="Krejná" sheetId="2" r:id="rId4"/>
    <sheet name="Anděrová15" sheetId="74" r:id="rId5"/>
    <sheet name="Klapková A." sheetId="3" r:id="rId6"/>
    <sheet name="Zobačová" sheetId="4" r:id="rId7"/>
    <sheet name="Jůnová A.14" sheetId="5" r:id="rId8"/>
    <sheet name="Kopáčiková" sheetId="75" r:id="rId9"/>
    <sheet name="Bašková13" sheetId="71" r:id="rId10"/>
    <sheet name="Jůnová E." sheetId="6" r:id="rId11"/>
    <sheet name="Klapková R." sheetId="7" r:id="rId12"/>
    <sheet name="Bláhová12" sheetId="8" r:id="rId13"/>
    <sheet name="Hujková" sheetId="9" r:id="rId14"/>
    <sheet name="Navrátilová11" sheetId="10" r:id="rId15"/>
    <sheet name="Hadravová A." sheetId="13" r:id="rId16"/>
    <sheet name="Slavíčková A." sheetId="14" r:id="rId17"/>
    <sheet name="Kočová" sheetId="17" r:id="rId18"/>
    <sheet name="Milnerová08" sheetId="18" r:id="rId19"/>
    <sheet name="Černá 07" sheetId="70" r:id="rId20"/>
    <sheet name="Hadravová K. 05" sheetId="22" r:id="rId21"/>
    <sheet name="Svobodová 96" sheetId="25" r:id="rId22"/>
    <sheet name="Sykáčková 99" sheetId="24" r:id="rId23"/>
    <sheet name="Šmídová 02" sheetId="26" r:id="rId24"/>
    <sheet name="Slavíčková 01" sheetId="23" r:id="rId25"/>
    <sheet name="Corona 06" sheetId="27" r:id="rId26"/>
    <sheet name="Myslivcová" sheetId="28" r:id="rId27"/>
    <sheet name="Divišová E." sheetId="20" r:id="rId28"/>
    <sheet name="Jakubcová" sheetId="21" r:id="rId29"/>
    <sheet name="Esentierová 08" sheetId="33" r:id="rId30"/>
    <sheet name="Palusková" sheetId="19" r:id="rId31"/>
    <sheet name="Divišová R.09" sheetId="16" r:id="rId32"/>
    <sheet name="Hall" sheetId="29" r:id="rId33"/>
    <sheet name="Soukupová" sheetId="30" r:id="rId34"/>
    <sheet name="Menšíková" sheetId="31" r:id="rId35"/>
    <sheet name="Klabanová" sheetId="32" r:id="rId36"/>
    <sheet name="Franeková10" sheetId="12" r:id="rId37"/>
    <sheet name="Humpoláková" sheetId="34" r:id="rId38"/>
    <sheet name="Vlková" sheetId="15" r:id="rId39"/>
    <sheet name="Štěpánková" sheetId="11" r:id="rId40"/>
    <sheet name="Hoffmanová 12" sheetId="35" r:id="rId41"/>
    <sheet name="Sýkorová 13" sheetId="36" r:id="rId42"/>
    <sheet name="Svobodová" sheetId="37" r:id="rId43"/>
    <sheet name="Caltová 14" sheetId="38" r:id="rId44"/>
    <sheet name="Procházková" sheetId="39" r:id="rId45"/>
    <sheet name="Klapková" sheetId="40" r:id="rId46"/>
    <sheet name="Lipovská" sheetId="41" r:id="rId47"/>
    <sheet name="Nyklová B." sheetId="42" r:id="rId48"/>
    <sheet name="Tenenková" sheetId="43" r:id="rId49"/>
    <sheet name="Nyklová L. 06" sheetId="44" r:id="rId50"/>
    <sheet name="Petrusová" sheetId="45" r:id="rId51"/>
    <sheet name="Řípová" sheetId="46" r:id="rId52"/>
    <sheet name="Tilleová 00" sheetId="47" r:id="rId53"/>
    <sheet name="Tilleová K." sheetId="48" r:id="rId54"/>
    <sheet name="Schlesingerová" sheetId="49" r:id="rId55"/>
    <sheet name="Mandová 04" sheetId="50" r:id="rId56"/>
    <sheet name="Marková 03" sheetId="51" r:id="rId57"/>
    <sheet name="Pekárková 03" sheetId="52" r:id="rId58"/>
    <sheet name="Salehová" sheetId="53" r:id="rId59"/>
    <sheet name="Helia 04" sheetId="54" r:id="rId60"/>
    <sheet name="Svatoňová Z." sheetId="55" r:id="rId61"/>
    <sheet name="Walterová" sheetId="56" r:id="rId62"/>
    <sheet name="Durdilová 02" sheetId="57" r:id="rId63"/>
    <sheet name="Plechatá 02" sheetId="58" r:id="rId64"/>
    <sheet name="Landovská 02" sheetId="59" r:id="rId65"/>
    <sheet name="Vorlíčková" sheetId="60" r:id="rId66"/>
    <sheet name="Svatoňová" sheetId="61" r:id="rId67"/>
    <sheet name="Ježková Z. 00" sheetId="62" r:id="rId68"/>
    <sheet name="Jonášová 00" sheetId="63" r:id="rId69"/>
    <sheet name="Topinková" sheetId="64" r:id="rId70"/>
    <sheet name="Košková" sheetId="65" r:id="rId71"/>
    <sheet name="Krčková" sheetId="66" r:id="rId72"/>
    <sheet name="Medřická" sheetId="67" r:id="rId73"/>
    <sheet name="Plešingerová 98" sheetId="68" r:id="rId74"/>
    <sheet name="Skálová" sheetId="69" r:id="rId7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T21" i="75" l="1"/>
  <c r="S21" i="75"/>
  <c r="R21" i="75"/>
  <c r="Q21" i="75"/>
  <c r="P21" i="75"/>
  <c r="O21" i="75"/>
  <c r="N21" i="75"/>
  <c r="M21" i="75"/>
  <c r="L21" i="75"/>
  <c r="K21" i="75"/>
  <c r="J21" i="75"/>
  <c r="I21" i="75"/>
  <c r="H21" i="75"/>
  <c r="G21" i="75"/>
  <c r="F21" i="75"/>
  <c r="E21" i="75"/>
  <c r="D21" i="75"/>
  <c r="C21" i="75"/>
  <c r="T21" i="74" l="1"/>
  <c r="S21" i="74"/>
  <c r="R21" i="74"/>
  <c r="Q21" i="74"/>
  <c r="P21" i="74"/>
  <c r="O21" i="74"/>
  <c r="N21" i="74"/>
  <c r="M21" i="74"/>
  <c r="L21" i="74"/>
  <c r="K21" i="74"/>
  <c r="J21" i="74"/>
  <c r="I21" i="74"/>
  <c r="H21" i="74"/>
  <c r="G21" i="74"/>
  <c r="F21" i="74"/>
  <c r="E21" i="74"/>
  <c r="D21" i="74"/>
  <c r="C21" i="74"/>
  <c r="T20" i="73" l="1"/>
  <c r="S20" i="73"/>
  <c r="R20" i="73"/>
  <c r="Q20" i="73"/>
  <c r="P20" i="73"/>
  <c r="O20" i="73"/>
  <c r="N20" i="73"/>
  <c r="M20" i="73"/>
  <c r="L20" i="73"/>
  <c r="K20" i="73"/>
  <c r="J20" i="73"/>
  <c r="I20" i="73"/>
  <c r="H20" i="73"/>
  <c r="G20" i="73"/>
  <c r="F20" i="73"/>
  <c r="E20" i="73"/>
  <c r="D20" i="73"/>
  <c r="C20" i="73"/>
  <c r="D21" i="72"/>
  <c r="E21" i="72"/>
  <c r="F21" i="72"/>
  <c r="G21" i="72"/>
  <c r="H21" i="72"/>
  <c r="I21" i="72"/>
  <c r="J21" i="72"/>
  <c r="K21" i="72"/>
  <c r="L21" i="72"/>
  <c r="M21" i="72"/>
  <c r="N21" i="72"/>
  <c r="O21" i="72"/>
  <c r="P21" i="72"/>
  <c r="Q21" i="72"/>
  <c r="R21" i="72"/>
  <c r="S21" i="72"/>
  <c r="T21" i="72"/>
  <c r="C21" i="72" l="1"/>
  <c r="T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C50" i="8"/>
  <c r="T28" i="70"/>
  <c r="S28" i="70"/>
  <c r="R28" i="70"/>
  <c r="Q28" i="70"/>
  <c r="P28" i="70"/>
  <c r="O28" i="70"/>
  <c r="N28" i="70"/>
  <c r="M28" i="70"/>
  <c r="L28" i="70"/>
  <c r="K28" i="70"/>
  <c r="J28" i="70"/>
  <c r="I28" i="70"/>
  <c r="H28" i="70"/>
  <c r="G28" i="70"/>
  <c r="F28" i="70"/>
  <c r="E28" i="70"/>
  <c r="D28" i="70"/>
  <c r="C28" i="70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T124" i="14"/>
  <c r="S124" i="14"/>
  <c r="R124" i="14"/>
  <c r="Q124" i="14"/>
  <c r="P124" i="14"/>
  <c r="O124" i="14"/>
  <c r="N124" i="14"/>
  <c r="M124" i="14"/>
  <c r="L124" i="14"/>
  <c r="K124" i="14"/>
  <c r="J124" i="14"/>
  <c r="I124" i="14"/>
  <c r="H124" i="14"/>
  <c r="G124" i="14"/>
  <c r="F124" i="14"/>
  <c r="E124" i="14"/>
  <c r="D124" i="14"/>
  <c r="C124" i="14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T23" i="71"/>
  <c r="S23" i="71"/>
  <c r="R23" i="71"/>
  <c r="Q23" i="71"/>
  <c r="P23" i="71"/>
  <c r="O23" i="71"/>
  <c r="N23" i="71"/>
  <c r="M23" i="71"/>
  <c r="L23" i="71"/>
  <c r="K23" i="71"/>
  <c r="J23" i="71"/>
  <c r="I23" i="71"/>
  <c r="H23" i="71"/>
  <c r="G23" i="71"/>
  <c r="F23" i="71"/>
  <c r="E23" i="71"/>
  <c r="D23" i="71"/>
  <c r="C23" i="71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T77" i="8" l="1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T3" i="71" l="1"/>
  <c r="S3" i="71"/>
  <c r="R3" i="71"/>
  <c r="Q3" i="71"/>
  <c r="P3" i="71"/>
  <c r="O3" i="71"/>
  <c r="N3" i="71"/>
  <c r="M3" i="71"/>
  <c r="L3" i="71"/>
  <c r="K3" i="71"/>
  <c r="J3" i="71"/>
  <c r="I3" i="71"/>
  <c r="H3" i="71"/>
  <c r="G3" i="71"/>
  <c r="F3" i="71"/>
  <c r="E3" i="71"/>
  <c r="D3" i="71"/>
  <c r="C3" i="71"/>
  <c r="T8" i="70" l="1"/>
  <c r="S8" i="70"/>
  <c r="R8" i="70"/>
  <c r="Q8" i="70"/>
  <c r="P8" i="70"/>
  <c r="O8" i="70"/>
  <c r="N8" i="70"/>
  <c r="M8" i="70"/>
  <c r="L8" i="70"/>
  <c r="K8" i="70"/>
  <c r="J8" i="70"/>
  <c r="I8" i="70"/>
  <c r="H8" i="70"/>
  <c r="G8" i="70"/>
  <c r="F8" i="70"/>
  <c r="E8" i="70"/>
  <c r="D8" i="70"/>
  <c r="C8" i="70"/>
  <c r="T116" i="20" l="1"/>
  <c r="S116" i="20"/>
  <c r="R116" i="20"/>
  <c r="Q116" i="20"/>
  <c r="P116" i="20"/>
  <c r="O116" i="20"/>
  <c r="N116" i="20"/>
  <c r="M116" i="20"/>
  <c r="L116" i="20"/>
  <c r="K116" i="20"/>
  <c r="J116" i="20"/>
  <c r="I116" i="20"/>
  <c r="H116" i="20"/>
  <c r="G116" i="20"/>
  <c r="F116" i="20"/>
  <c r="E116" i="20"/>
  <c r="D116" i="20"/>
  <c r="C116" i="20"/>
  <c r="C18" i="6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T128" i="19"/>
  <c r="S128" i="19"/>
  <c r="R128" i="19"/>
  <c r="Q128" i="19"/>
  <c r="P128" i="19"/>
  <c r="O128" i="19"/>
  <c r="N128" i="19"/>
  <c r="M128" i="19"/>
  <c r="L128" i="19"/>
  <c r="K128" i="19"/>
  <c r="J128" i="19"/>
  <c r="I128" i="19"/>
  <c r="H128" i="19"/>
  <c r="G128" i="19"/>
  <c r="F128" i="19"/>
  <c r="E128" i="19"/>
  <c r="D128" i="19"/>
  <c r="C128" i="19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C120" i="16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T104" i="14"/>
  <c r="S104" i="14"/>
  <c r="R104" i="14"/>
  <c r="Q104" i="14"/>
  <c r="P104" i="14"/>
  <c r="O104" i="14"/>
  <c r="N104" i="14"/>
  <c r="M104" i="14"/>
  <c r="L104" i="14"/>
  <c r="K104" i="14"/>
  <c r="J104" i="14"/>
  <c r="I104" i="14"/>
  <c r="H104" i="14"/>
  <c r="G104" i="14"/>
  <c r="F104" i="14"/>
  <c r="E104" i="14"/>
  <c r="D104" i="14"/>
  <c r="C104" i="14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T23" i="69" l="1"/>
  <c r="S23" i="69"/>
  <c r="R23" i="69"/>
  <c r="Q23" i="69"/>
  <c r="P23" i="69"/>
  <c r="O23" i="69"/>
  <c r="N23" i="69"/>
  <c r="M23" i="69"/>
  <c r="L23" i="69"/>
  <c r="K23" i="69"/>
  <c r="J23" i="69"/>
  <c r="I23" i="69"/>
  <c r="H23" i="69"/>
  <c r="G23" i="69"/>
  <c r="F23" i="69"/>
  <c r="E23" i="69"/>
  <c r="D23" i="69"/>
  <c r="C23" i="69"/>
  <c r="T7" i="69"/>
  <c r="S7" i="69"/>
  <c r="R7" i="69"/>
  <c r="Q7" i="69"/>
  <c r="P7" i="69"/>
  <c r="O7" i="69"/>
  <c r="N7" i="69"/>
  <c r="M7" i="69"/>
  <c r="L7" i="69"/>
  <c r="K7" i="69"/>
  <c r="J7" i="69"/>
  <c r="I7" i="69"/>
  <c r="H7" i="69"/>
  <c r="G7" i="69"/>
  <c r="F7" i="69"/>
  <c r="E7" i="69"/>
  <c r="D7" i="69"/>
  <c r="C7" i="69"/>
  <c r="T4" i="69"/>
  <c r="S4" i="69"/>
  <c r="R4" i="69"/>
  <c r="Q4" i="69"/>
  <c r="P4" i="69"/>
  <c r="O4" i="69"/>
  <c r="N4" i="69"/>
  <c r="M4" i="69"/>
  <c r="L4" i="69"/>
  <c r="K4" i="69"/>
  <c r="J4" i="69"/>
  <c r="I4" i="69"/>
  <c r="H4" i="69"/>
  <c r="G4" i="69"/>
  <c r="F4" i="69"/>
  <c r="E4" i="69"/>
  <c r="D4" i="69"/>
  <c r="C4" i="69"/>
  <c r="T15" i="68"/>
  <c r="S15" i="68"/>
  <c r="R15" i="68"/>
  <c r="Q15" i="68"/>
  <c r="P15" i="68"/>
  <c r="O15" i="68"/>
  <c r="N15" i="68"/>
  <c r="M15" i="68"/>
  <c r="L15" i="68"/>
  <c r="K15" i="68"/>
  <c r="J15" i="68"/>
  <c r="I15" i="68"/>
  <c r="H15" i="68"/>
  <c r="G15" i="68"/>
  <c r="F15" i="68"/>
  <c r="E15" i="68"/>
  <c r="D15" i="68"/>
  <c r="C15" i="68"/>
  <c r="T3" i="68"/>
  <c r="S3" i="68"/>
  <c r="R3" i="68"/>
  <c r="Q3" i="68"/>
  <c r="P3" i="68"/>
  <c r="O3" i="68"/>
  <c r="N3" i="68"/>
  <c r="M3" i="68"/>
  <c r="L3" i="68"/>
  <c r="K3" i="68"/>
  <c r="J3" i="68"/>
  <c r="I3" i="68"/>
  <c r="H3" i="68"/>
  <c r="G3" i="68"/>
  <c r="F3" i="68"/>
  <c r="E3" i="68"/>
  <c r="D3" i="68"/>
  <c r="C3" i="68"/>
  <c r="T16" i="67"/>
  <c r="S16" i="67"/>
  <c r="R16" i="67"/>
  <c r="Q16" i="67"/>
  <c r="P16" i="67"/>
  <c r="O16" i="67"/>
  <c r="N16" i="67"/>
  <c r="M16" i="67"/>
  <c r="L16" i="67"/>
  <c r="K16" i="67"/>
  <c r="J16" i="67"/>
  <c r="I16" i="67"/>
  <c r="H16" i="67"/>
  <c r="G16" i="67"/>
  <c r="F16" i="67"/>
  <c r="E16" i="67"/>
  <c r="D16" i="67"/>
  <c r="C16" i="67"/>
  <c r="T4" i="67"/>
  <c r="S4" i="67"/>
  <c r="R4" i="67"/>
  <c r="Q4" i="67"/>
  <c r="P4" i="67"/>
  <c r="O4" i="67"/>
  <c r="N4" i="67"/>
  <c r="M4" i="67"/>
  <c r="L4" i="67"/>
  <c r="K4" i="67"/>
  <c r="J4" i="67"/>
  <c r="I4" i="67"/>
  <c r="H4" i="67"/>
  <c r="G4" i="67"/>
  <c r="F4" i="67"/>
  <c r="E4" i="67"/>
  <c r="D4" i="67"/>
  <c r="C4" i="67"/>
  <c r="T9" i="66"/>
  <c r="S9" i="66"/>
  <c r="R9" i="66"/>
  <c r="Q9" i="66"/>
  <c r="P9" i="66"/>
  <c r="O9" i="66"/>
  <c r="N9" i="66"/>
  <c r="M9" i="66"/>
  <c r="L9" i="66"/>
  <c r="K9" i="66"/>
  <c r="J9" i="66"/>
  <c r="I9" i="66"/>
  <c r="H9" i="66"/>
  <c r="G9" i="66"/>
  <c r="F9" i="66"/>
  <c r="E9" i="66"/>
  <c r="D9" i="66"/>
  <c r="C9" i="66"/>
  <c r="T6" i="66"/>
  <c r="S6" i="66"/>
  <c r="R6" i="66"/>
  <c r="Q6" i="66"/>
  <c r="P6" i="66"/>
  <c r="O6" i="66"/>
  <c r="N6" i="66"/>
  <c r="M6" i="66"/>
  <c r="L6" i="66"/>
  <c r="K6" i="66"/>
  <c r="J6" i="66"/>
  <c r="I6" i="66"/>
  <c r="H6" i="66"/>
  <c r="G6" i="66"/>
  <c r="F6" i="66"/>
  <c r="E6" i="66"/>
  <c r="D6" i="66"/>
  <c r="C6" i="66"/>
  <c r="T4" i="66"/>
  <c r="S4" i="66"/>
  <c r="R4" i="66"/>
  <c r="Q4" i="66"/>
  <c r="P4" i="66"/>
  <c r="O4" i="66"/>
  <c r="N4" i="66"/>
  <c r="M4" i="66"/>
  <c r="L4" i="66"/>
  <c r="K4" i="66"/>
  <c r="J4" i="66"/>
  <c r="I4" i="66"/>
  <c r="H4" i="66"/>
  <c r="G4" i="66"/>
  <c r="F4" i="66"/>
  <c r="E4" i="66"/>
  <c r="D4" i="66"/>
  <c r="C4" i="66"/>
  <c r="T19" i="65"/>
  <c r="S19" i="65"/>
  <c r="R19" i="65"/>
  <c r="Q19" i="65"/>
  <c r="P19" i="65"/>
  <c r="O19" i="65"/>
  <c r="N19" i="65"/>
  <c r="M19" i="65"/>
  <c r="L19" i="65"/>
  <c r="K19" i="65"/>
  <c r="J19" i="65"/>
  <c r="I19" i="65"/>
  <c r="H19" i="65"/>
  <c r="G19" i="65"/>
  <c r="F19" i="65"/>
  <c r="E19" i="65"/>
  <c r="D19" i="65"/>
  <c r="C19" i="65"/>
  <c r="T3" i="65"/>
  <c r="S3" i="65"/>
  <c r="R3" i="65"/>
  <c r="Q3" i="65"/>
  <c r="P3" i="65"/>
  <c r="O3" i="65"/>
  <c r="N3" i="65"/>
  <c r="M3" i="65"/>
  <c r="L3" i="65"/>
  <c r="K3" i="65"/>
  <c r="J3" i="65"/>
  <c r="I3" i="65"/>
  <c r="H3" i="65"/>
  <c r="G3" i="65"/>
  <c r="F3" i="65"/>
  <c r="E3" i="65"/>
  <c r="D3" i="65"/>
  <c r="C3" i="65"/>
  <c r="T22" i="64"/>
  <c r="S22" i="64"/>
  <c r="R22" i="64"/>
  <c r="Q22" i="64"/>
  <c r="P22" i="64"/>
  <c r="O22" i="64"/>
  <c r="N22" i="64"/>
  <c r="M22" i="64"/>
  <c r="L22" i="64"/>
  <c r="K22" i="64"/>
  <c r="J22" i="64"/>
  <c r="I22" i="64"/>
  <c r="H22" i="64"/>
  <c r="G22" i="64"/>
  <c r="F22" i="64"/>
  <c r="E22" i="64"/>
  <c r="D22" i="64"/>
  <c r="C22" i="64"/>
  <c r="T13" i="64"/>
  <c r="S13" i="64"/>
  <c r="R13" i="64"/>
  <c r="Q13" i="64"/>
  <c r="P13" i="64"/>
  <c r="O13" i="64"/>
  <c r="N13" i="64"/>
  <c r="M13" i="64"/>
  <c r="L13" i="64"/>
  <c r="K13" i="64"/>
  <c r="J13" i="64"/>
  <c r="I13" i="64"/>
  <c r="H13" i="64"/>
  <c r="G13" i="64"/>
  <c r="F13" i="64"/>
  <c r="E13" i="64"/>
  <c r="D13" i="64"/>
  <c r="C13" i="64"/>
  <c r="T4" i="64"/>
  <c r="S4" i="64"/>
  <c r="R4" i="64"/>
  <c r="Q4" i="64"/>
  <c r="P4" i="64"/>
  <c r="O4" i="64"/>
  <c r="N4" i="64"/>
  <c r="M4" i="64"/>
  <c r="L4" i="64"/>
  <c r="K4" i="64"/>
  <c r="J4" i="64"/>
  <c r="I4" i="64"/>
  <c r="H4" i="64"/>
  <c r="G4" i="64"/>
  <c r="F4" i="64"/>
  <c r="E4" i="64"/>
  <c r="D4" i="64"/>
  <c r="C4" i="64"/>
  <c r="T5" i="63"/>
  <c r="S5" i="63"/>
  <c r="R5" i="63"/>
  <c r="Q5" i="63"/>
  <c r="P5" i="63"/>
  <c r="O5" i="63"/>
  <c r="N5" i="63"/>
  <c r="M5" i="63"/>
  <c r="L5" i="63"/>
  <c r="K5" i="63"/>
  <c r="J5" i="63"/>
  <c r="I5" i="63"/>
  <c r="H5" i="63"/>
  <c r="G5" i="63"/>
  <c r="F5" i="63"/>
  <c r="E5" i="63"/>
  <c r="D5" i="63"/>
  <c r="C5" i="63"/>
  <c r="T3" i="63"/>
  <c r="S3" i="63"/>
  <c r="R3" i="63"/>
  <c r="Q3" i="63"/>
  <c r="P3" i="63"/>
  <c r="O3" i="63"/>
  <c r="N3" i="63"/>
  <c r="M3" i="63"/>
  <c r="L3" i="63"/>
  <c r="K3" i="63"/>
  <c r="J3" i="63"/>
  <c r="I3" i="63"/>
  <c r="H3" i="63"/>
  <c r="G3" i="63"/>
  <c r="F3" i="63"/>
  <c r="E3" i="63"/>
  <c r="D3" i="63"/>
  <c r="C3" i="63"/>
  <c r="T19" i="62"/>
  <c r="S19" i="62"/>
  <c r="R19" i="62"/>
  <c r="Q19" i="62"/>
  <c r="P19" i="62"/>
  <c r="O19" i="62"/>
  <c r="N19" i="62"/>
  <c r="M19" i="62"/>
  <c r="L19" i="62"/>
  <c r="K19" i="62"/>
  <c r="J19" i="62"/>
  <c r="I19" i="62"/>
  <c r="H19" i="62"/>
  <c r="G19" i="62"/>
  <c r="F19" i="62"/>
  <c r="E19" i="62"/>
  <c r="D19" i="62"/>
  <c r="C19" i="62"/>
  <c r="T3" i="62"/>
  <c r="S3" i="62"/>
  <c r="R3" i="62"/>
  <c r="Q3" i="62"/>
  <c r="P3" i="62"/>
  <c r="O3" i="62"/>
  <c r="N3" i="62"/>
  <c r="M3" i="62"/>
  <c r="L3" i="62"/>
  <c r="K3" i="62"/>
  <c r="J3" i="62"/>
  <c r="I3" i="62"/>
  <c r="H3" i="62"/>
  <c r="G3" i="62"/>
  <c r="F3" i="62"/>
  <c r="E3" i="62"/>
  <c r="D3" i="62"/>
  <c r="C3" i="62"/>
  <c r="T22" i="61"/>
  <c r="S22" i="61"/>
  <c r="R22" i="61"/>
  <c r="Q22" i="61"/>
  <c r="P22" i="61"/>
  <c r="O22" i="61"/>
  <c r="N22" i="61"/>
  <c r="M22" i="61"/>
  <c r="L22" i="61"/>
  <c r="K22" i="61"/>
  <c r="J22" i="61"/>
  <c r="I22" i="61"/>
  <c r="H22" i="61"/>
  <c r="G22" i="61"/>
  <c r="F22" i="61"/>
  <c r="E22" i="61"/>
  <c r="D22" i="61"/>
  <c r="C22" i="61"/>
  <c r="T6" i="61"/>
  <c r="S6" i="61"/>
  <c r="R6" i="61"/>
  <c r="Q6" i="61"/>
  <c r="P6" i="61"/>
  <c r="O6" i="61"/>
  <c r="N6" i="61"/>
  <c r="M6" i="61"/>
  <c r="L6" i="61"/>
  <c r="K6" i="61"/>
  <c r="J6" i="61"/>
  <c r="I6" i="61"/>
  <c r="H6" i="61"/>
  <c r="G6" i="61"/>
  <c r="F6" i="61"/>
  <c r="E6" i="61"/>
  <c r="D6" i="61"/>
  <c r="C6" i="61"/>
  <c r="T4" i="61"/>
  <c r="S4" i="61"/>
  <c r="R4" i="61"/>
  <c r="Q4" i="61"/>
  <c r="P4" i="61"/>
  <c r="O4" i="61"/>
  <c r="N4" i="61"/>
  <c r="M4" i="61"/>
  <c r="L4" i="61"/>
  <c r="K4" i="61"/>
  <c r="J4" i="61"/>
  <c r="I4" i="61"/>
  <c r="H4" i="61"/>
  <c r="G4" i="61"/>
  <c r="F4" i="61"/>
  <c r="E4" i="61"/>
  <c r="D4" i="61"/>
  <c r="C4" i="61"/>
  <c r="T9" i="60"/>
  <c r="S9" i="60"/>
  <c r="R9" i="60"/>
  <c r="Q9" i="60"/>
  <c r="P9" i="60"/>
  <c r="O9" i="60"/>
  <c r="N9" i="60"/>
  <c r="M9" i="60"/>
  <c r="L9" i="60"/>
  <c r="K9" i="60"/>
  <c r="J9" i="60"/>
  <c r="I9" i="60"/>
  <c r="H9" i="60"/>
  <c r="G9" i="60"/>
  <c r="F9" i="60"/>
  <c r="E9" i="60"/>
  <c r="D9" i="60"/>
  <c r="C9" i="60"/>
  <c r="T5" i="60"/>
  <c r="S5" i="60"/>
  <c r="R5" i="60"/>
  <c r="Q5" i="60"/>
  <c r="P5" i="60"/>
  <c r="O5" i="60"/>
  <c r="N5" i="60"/>
  <c r="M5" i="60"/>
  <c r="L5" i="60"/>
  <c r="K5" i="60"/>
  <c r="J5" i="60"/>
  <c r="I5" i="60"/>
  <c r="H5" i="60"/>
  <c r="G5" i="60"/>
  <c r="F5" i="60"/>
  <c r="E5" i="60"/>
  <c r="D5" i="60"/>
  <c r="C5" i="60"/>
  <c r="T20" i="59"/>
  <c r="S20" i="59"/>
  <c r="R20" i="59"/>
  <c r="Q20" i="59"/>
  <c r="P20" i="59"/>
  <c r="O20" i="59"/>
  <c r="N20" i="59"/>
  <c r="M20" i="59"/>
  <c r="L20" i="59"/>
  <c r="K20" i="59"/>
  <c r="J20" i="59"/>
  <c r="I20" i="59"/>
  <c r="H20" i="59"/>
  <c r="G20" i="59"/>
  <c r="F20" i="59"/>
  <c r="E20" i="59"/>
  <c r="D20" i="59"/>
  <c r="C20" i="59"/>
  <c r="T6" i="59"/>
  <c r="S6" i="59"/>
  <c r="R6" i="59"/>
  <c r="Q6" i="59"/>
  <c r="P6" i="59"/>
  <c r="O6" i="59"/>
  <c r="N6" i="59"/>
  <c r="M6" i="59"/>
  <c r="L6" i="59"/>
  <c r="K6" i="59"/>
  <c r="J6" i="59"/>
  <c r="I6" i="59"/>
  <c r="H6" i="59"/>
  <c r="G6" i="59"/>
  <c r="F6" i="59"/>
  <c r="E6" i="59"/>
  <c r="D6" i="59"/>
  <c r="C6" i="59"/>
  <c r="T7" i="58"/>
  <c r="S7" i="58"/>
  <c r="R7" i="58"/>
  <c r="Q7" i="58"/>
  <c r="P7" i="58"/>
  <c r="O7" i="58"/>
  <c r="N7" i="58"/>
  <c r="M7" i="58"/>
  <c r="L7" i="58"/>
  <c r="K7" i="58"/>
  <c r="J7" i="58"/>
  <c r="I7" i="58"/>
  <c r="H7" i="58"/>
  <c r="G7" i="58"/>
  <c r="F7" i="58"/>
  <c r="E7" i="58"/>
  <c r="D7" i="58"/>
  <c r="C7" i="58"/>
  <c r="T3" i="58"/>
  <c r="S3" i="58"/>
  <c r="R3" i="58"/>
  <c r="Q3" i="58"/>
  <c r="P3" i="58"/>
  <c r="O3" i="58"/>
  <c r="N3" i="58"/>
  <c r="M3" i="58"/>
  <c r="L3" i="58"/>
  <c r="K3" i="58"/>
  <c r="J3" i="58"/>
  <c r="I3" i="58"/>
  <c r="H3" i="58"/>
  <c r="G3" i="58"/>
  <c r="F3" i="58"/>
  <c r="E3" i="58"/>
  <c r="D3" i="58"/>
  <c r="C3" i="58"/>
  <c r="T21" i="57"/>
  <c r="S21" i="57"/>
  <c r="R21" i="57"/>
  <c r="Q21" i="57"/>
  <c r="P21" i="57"/>
  <c r="O21" i="57"/>
  <c r="N21" i="57"/>
  <c r="M21" i="57"/>
  <c r="L21" i="57"/>
  <c r="K21" i="57"/>
  <c r="J21" i="57"/>
  <c r="I21" i="57"/>
  <c r="H21" i="57"/>
  <c r="G21" i="57"/>
  <c r="F21" i="57"/>
  <c r="E21" i="57"/>
  <c r="D21" i="57"/>
  <c r="C21" i="57"/>
  <c r="T14" i="57"/>
  <c r="S14" i="57"/>
  <c r="R14" i="57"/>
  <c r="Q14" i="57"/>
  <c r="P14" i="57"/>
  <c r="O14" i="57"/>
  <c r="N14" i="57"/>
  <c r="M14" i="57"/>
  <c r="L14" i="57"/>
  <c r="K14" i="57"/>
  <c r="J14" i="57"/>
  <c r="I14" i="57"/>
  <c r="H14" i="57"/>
  <c r="G14" i="57"/>
  <c r="F14" i="57"/>
  <c r="E14" i="57"/>
  <c r="D14" i="57"/>
  <c r="C14" i="57"/>
  <c r="T8" i="57"/>
  <c r="S8" i="57"/>
  <c r="R8" i="57"/>
  <c r="Q8" i="57"/>
  <c r="P8" i="57"/>
  <c r="O8" i="57"/>
  <c r="N8" i="57"/>
  <c r="M8" i="57"/>
  <c r="L8" i="57"/>
  <c r="K8" i="57"/>
  <c r="J8" i="57"/>
  <c r="I8" i="57"/>
  <c r="H8" i="57"/>
  <c r="G8" i="57"/>
  <c r="F8" i="57"/>
  <c r="E8" i="57"/>
  <c r="D8" i="57"/>
  <c r="C8" i="57"/>
  <c r="T4" i="57"/>
  <c r="S4" i="57"/>
  <c r="R4" i="57"/>
  <c r="Q4" i="57"/>
  <c r="P4" i="57"/>
  <c r="O4" i="57"/>
  <c r="N4" i="57"/>
  <c r="M4" i="57"/>
  <c r="L4" i="57"/>
  <c r="K4" i="57"/>
  <c r="J4" i="57"/>
  <c r="I4" i="57"/>
  <c r="H4" i="57"/>
  <c r="G4" i="57"/>
  <c r="F4" i="57"/>
  <c r="E4" i="57"/>
  <c r="D4" i="57"/>
  <c r="C4" i="57"/>
  <c r="T39" i="56"/>
  <c r="S39" i="56"/>
  <c r="R39" i="56"/>
  <c r="Q39" i="56"/>
  <c r="P39" i="56"/>
  <c r="O39" i="56"/>
  <c r="N39" i="56"/>
  <c r="M39" i="56"/>
  <c r="L39" i="56"/>
  <c r="K39" i="56"/>
  <c r="J39" i="56"/>
  <c r="I39" i="56"/>
  <c r="H39" i="56"/>
  <c r="G39" i="56"/>
  <c r="F39" i="56"/>
  <c r="E39" i="56"/>
  <c r="D39" i="56"/>
  <c r="C39" i="56"/>
  <c r="T30" i="56"/>
  <c r="S30" i="56"/>
  <c r="R30" i="56"/>
  <c r="Q30" i="56"/>
  <c r="P30" i="56"/>
  <c r="O30" i="56"/>
  <c r="N30" i="56"/>
  <c r="M30" i="56"/>
  <c r="L30" i="56"/>
  <c r="K30" i="56"/>
  <c r="J30" i="56"/>
  <c r="I30" i="56"/>
  <c r="H30" i="56"/>
  <c r="G30" i="56"/>
  <c r="F30" i="56"/>
  <c r="E30" i="56"/>
  <c r="D30" i="56"/>
  <c r="C30" i="56"/>
  <c r="T21" i="56"/>
  <c r="S21" i="56"/>
  <c r="R21" i="56"/>
  <c r="Q21" i="56"/>
  <c r="P21" i="56"/>
  <c r="O21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T14" i="56"/>
  <c r="S14" i="56"/>
  <c r="R14" i="56"/>
  <c r="Q14" i="56"/>
  <c r="P14" i="56"/>
  <c r="O14" i="56"/>
  <c r="N14" i="56"/>
  <c r="M14" i="56"/>
  <c r="L14" i="56"/>
  <c r="K14" i="56"/>
  <c r="J14" i="56"/>
  <c r="I14" i="56"/>
  <c r="H14" i="56"/>
  <c r="G14" i="56"/>
  <c r="F14" i="56"/>
  <c r="E14" i="56"/>
  <c r="D14" i="56"/>
  <c r="C14" i="56"/>
  <c r="T7" i="56"/>
  <c r="S7" i="56"/>
  <c r="R7" i="56"/>
  <c r="Q7" i="56"/>
  <c r="P7" i="56"/>
  <c r="O7" i="56"/>
  <c r="N7" i="56"/>
  <c r="M7" i="56"/>
  <c r="L7" i="56"/>
  <c r="K7" i="56"/>
  <c r="J7" i="56"/>
  <c r="I7" i="56"/>
  <c r="H7" i="56"/>
  <c r="G7" i="56"/>
  <c r="F7" i="56"/>
  <c r="E7" i="56"/>
  <c r="D7" i="56"/>
  <c r="C7" i="56"/>
  <c r="T35" i="55"/>
  <c r="S35" i="55"/>
  <c r="R35" i="55"/>
  <c r="Q35" i="55"/>
  <c r="P35" i="55"/>
  <c r="O35" i="55"/>
  <c r="N35" i="55"/>
  <c r="M35" i="55"/>
  <c r="L35" i="55"/>
  <c r="K35" i="55"/>
  <c r="J35" i="55"/>
  <c r="I35" i="55"/>
  <c r="H35" i="55"/>
  <c r="G35" i="55"/>
  <c r="F35" i="55"/>
  <c r="E35" i="55"/>
  <c r="D35" i="55"/>
  <c r="C35" i="55"/>
  <c r="T19" i="55"/>
  <c r="S19" i="55"/>
  <c r="R19" i="55"/>
  <c r="Q19" i="55"/>
  <c r="P19" i="55"/>
  <c r="O19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T4" i="55"/>
  <c r="S4" i="55"/>
  <c r="R4" i="55"/>
  <c r="Q4" i="55"/>
  <c r="P4" i="55"/>
  <c r="O4" i="55"/>
  <c r="N4" i="55"/>
  <c r="M4" i="55"/>
  <c r="L4" i="55"/>
  <c r="K4" i="55"/>
  <c r="J4" i="55"/>
  <c r="I4" i="55"/>
  <c r="H4" i="55"/>
  <c r="G4" i="55"/>
  <c r="F4" i="55"/>
  <c r="E4" i="55"/>
  <c r="D4" i="55"/>
  <c r="C4" i="55"/>
  <c r="T48" i="54"/>
  <c r="S48" i="54"/>
  <c r="R48" i="54"/>
  <c r="Q48" i="54"/>
  <c r="P48" i="54"/>
  <c r="O48" i="54"/>
  <c r="N48" i="54"/>
  <c r="M48" i="54"/>
  <c r="L48" i="54"/>
  <c r="K48" i="54"/>
  <c r="J48" i="54"/>
  <c r="I48" i="54"/>
  <c r="H48" i="54"/>
  <c r="G48" i="54"/>
  <c r="F48" i="54"/>
  <c r="E48" i="54"/>
  <c r="D48" i="54"/>
  <c r="C48" i="54"/>
  <c r="T39" i="54"/>
  <c r="S39" i="54"/>
  <c r="R39" i="54"/>
  <c r="Q39" i="54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T30" i="54"/>
  <c r="S30" i="54"/>
  <c r="R30" i="54"/>
  <c r="Q30" i="54"/>
  <c r="P30" i="54"/>
  <c r="O30" i="54"/>
  <c r="N30" i="54"/>
  <c r="M30" i="54"/>
  <c r="L30" i="54"/>
  <c r="K30" i="54"/>
  <c r="J30" i="54"/>
  <c r="I30" i="54"/>
  <c r="H30" i="54"/>
  <c r="G30" i="54"/>
  <c r="F30" i="54"/>
  <c r="E30" i="54"/>
  <c r="D30" i="54"/>
  <c r="C30" i="54"/>
  <c r="T17" i="54"/>
  <c r="S17" i="54"/>
  <c r="R17" i="54"/>
  <c r="Q17" i="54"/>
  <c r="P17" i="54"/>
  <c r="O17" i="54"/>
  <c r="N17" i="54"/>
  <c r="M17" i="54"/>
  <c r="L17" i="54"/>
  <c r="K17" i="54"/>
  <c r="J17" i="54"/>
  <c r="I17" i="54"/>
  <c r="H17" i="54"/>
  <c r="G17" i="54"/>
  <c r="F17" i="54"/>
  <c r="E17" i="54"/>
  <c r="D17" i="54"/>
  <c r="C17" i="54"/>
  <c r="T9" i="54"/>
  <c r="S9" i="54"/>
  <c r="R9" i="54"/>
  <c r="Q9" i="54"/>
  <c r="P9" i="54"/>
  <c r="O9" i="54"/>
  <c r="N9" i="54"/>
  <c r="M9" i="54"/>
  <c r="L9" i="54"/>
  <c r="K9" i="54"/>
  <c r="J9" i="54"/>
  <c r="I9" i="54"/>
  <c r="H9" i="54"/>
  <c r="G9" i="54"/>
  <c r="F9" i="54"/>
  <c r="E9" i="54"/>
  <c r="D9" i="54"/>
  <c r="C9" i="54"/>
  <c r="T63" i="53"/>
  <c r="S63" i="53"/>
  <c r="R63" i="53"/>
  <c r="Q63" i="53"/>
  <c r="P63" i="53"/>
  <c r="O63" i="53"/>
  <c r="N63" i="53"/>
  <c r="M63" i="53"/>
  <c r="L63" i="53"/>
  <c r="K63" i="53"/>
  <c r="J63" i="53"/>
  <c r="I63" i="53"/>
  <c r="H63" i="53"/>
  <c r="G63" i="53"/>
  <c r="F63" i="53"/>
  <c r="E63" i="53"/>
  <c r="D63" i="53"/>
  <c r="C63" i="53"/>
  <c r="T42" i="53"/>
  <c r="S42" i="53"/>
  <c r="R42" i="53"/>
  <c r="Q42" i="53"/>
  <c r="P42" i="53"/>
  <c r="O42" i="53"/>
  <c r="N42" i="53"/>
  <c r="M42" i="53"/>
  <c r="L42" i="53"/>
  <c r="K42" i="53"/>
  <c r="J42" i="53"/>
  <c r="I42" i="53"/>
  <c r="H42" i="53"/>
  <c r="G42" i="53"/>
  <c r="F42" i="53"/>
  <c r="E42" i="53"/>
  <c r="D42" i="53"/>
  <c r="C42" i="53"/>
  <c r="T23" i="53"/>
  <c r="S23" i="53"/>
  <c r="R23" i="53"/>
  <c r="Q23" i="53"/>
  <c r="P23" i="53"/>
  <c r="O23" i="53"/>
  <c r="N23" i="53"/>
  <c r="M23" i="53"/>
  <c r="L23" i="53"/>
  <c r="K23" i="53"/>
  <c r="J23" i="53"/>
  <c r="I23" i="53"/>
  <c r="H23" i="53"/>
  <c r="G23" i="53"/>
  <c r="F23" i="53"/>
  <c r="E23" i="53"/>
  <c r="D23" i="53"/>
  <c r="C23" i="53"/>
  <c r="T9" i="53"/>
  <c r="S9" i="53"/>
  <c r="R9" i="53"/>
  <c r="Q9" i="53"/>
  <c r="P9" i="53"/>
  <c r="O9" i="53"/>
  <c r="N9" i="53"/>
  <c r="M9" i="53"/>
  <c r="L9" i="53"/>
  <c r="K9" i="53"/>
  <c r="J9" i="53"/>
  <c r="I9" i="53"/>
  <c r="H9" i="53"/>
  <c r="G9" i="53"/>
  <c r="F9" i="53"/>
  <c r="E9" i="53"/>
  <c r="D9" i="53"/>
  <c r="C9" i="53"/>
  <c r="T51" i="52"/>
  <c r="S51" i="52"/>
  <c r="R51" i="52"/>
  <c r="Q51" i="52"/>
  <c r="P51" i="52"/>
  <c r="O51" i="52"/>
  <c r="N51" i="52"/>
  <c r="M51" i="52"/>
  <c r="L51" i="52"/>
  <c r="K51" i="52"/>
  <c r="J51" i="52"/>
  <c r="I51" i="52"/>
  <c r="H51" i="52"/>
  <c r="G51" i="52"/>
  <c r="F51" i="52"/>
  <c r="E51" i="52"/>
  <c r="D51" i="52"/>
  <c r="C51" i="52"/>
  <c r="T42" i="52"/>
  <c r="S42" i="52"/>
  <c r="R42" i="52"/>
  <c r="Q42" i="52"/>
  <c r="P42" i="52"/>
  <c r="O42" i="52"/>
  <c r="N42" i="52"/>
  <c r="M42" i="52"/>
  <c r="L42" i="52"/>
  <c r="K42" i="52"/>
  <c r="J42" i="52"/>
  <c r="I42" i="52"/>
  <c r="H42" i="52"/>
  <c r="G42" i="52"/>
  <c r="F42" i="52"/>
  <c r="E42" i="52"/>
  <c r="D42" i="52"/>
  <c r="C42" i="52"/>
  <c r="T36" i="52"/>
  <c r="S36" i="52"/>
  <c r="R36" i="52"/>
  <c r="Q36" i="52"/>
  <c r="P36" i="52"/>
  <c r="O36" i="52"/>
  <c r="N36" i="52"/>
  <c r="M36" i="52"/>
  <c r="L36" i="52"/>
  <c r="K36" i="52"/>
  <c r="J36" i="52"/>
  <c r="I36" i="52"/>
  <c r="H36" i="52"/>
  <c r="G36" i="52"/>
  <c r="F36" i="52"/>
  <c r="E36" i="52"/>
  <c r="D36" i="52"/>
  <c r="C36" i="52"/>
  <c r="T23" i="52"/>
  <c r="S23" i="52"/>
  <c r="R23" i="52"/>
  <c r="Q23" i="52"/>
  <c r="P23" i="52"/>
  <c r="O23" i="52"/>
  <c r="N23" i="52"/>
  <c r="M23" i="52"/>
  <c r="L23" i="52"/>
  <c r="K23" i="52"/>
  <c r="J23" i="52"/>
  <c r="I23" i="52"/>
  <c r="H23" i="52"/>
  <c r="G23" i="52"/>
  <c r="F23" i="52"/>
  <c r="E23" i="52"/>
  <c r="D23" i="52"/>
  <c r="C23" i="52"/>
  <c r="T14" i="52"/>
  <c r="S14" i="52"/>
  <c r="R14" i="52"/>
  <c r="Q14" i="52"/>
  <c r="P14" i="52"/>
  <c r="O14" i="52"/>
  <c r="N14" i="52"/>
  <c r="M14" i="52"/>
  <c r="L14" i="52"/>
  <c r="K14" i="52"/>
  <c r="J14" i="52"/>
  <c r="I14" i="52"/>
  <c r="H14" i="52"/>
  <c r="G14" i="52"/>
  <c r="F14" i="52"/>
  <c r="E14" i="52"/>
  <c r="D14" i="52"/>
  <c r="C14" i="52"/>
  <c r="T7" i="52"/>
  <c r="S7" i="52"/>
  <c r="R7" i="52"/>
  <c r="Q7" i="52"/>
  <c r="P7" i="52"/>
  <c r="O7" i="52"/>
  <c r="N7" i="52"/>
  <c r="M7" i="52"/>
  <c r="L7" i="52"/>
  <c r="K7" i="52"/>
  <c r="J7" i="52"/>
  <c r="I7" i="52"/>
  <c r="H7" i="52"/>
  <c r="G7" i="52"/>
  <c r="F7" i="52"/>
  <c r="E7" i="52"/>
  <c r="D7" i="52"/>
  <c r="C7" i="52"/>
  <c r="T47" i="51"/>
  <c r="S47" i="51"/>
  <c r="R47" i="51"/>
  <c r="Q47" i="51"/>
  <c r="P47" i="51"/>
  <c r="O47" i="51"/>
  <c r="N47" i="51"/>
  <c r="M47" i="51"/>
  <c r="L47" i="51"/>
  <c r="K47" i="51"/>
  <c r="J47" i="51"/>
  <c r="I47" i="51"/>
  <c r="H47" i="51"/>
  <c r="G47" i="51"/>
  <c r="F47" i="51"/>
  <c r="E47" i="51"/>
  <c r="D47" i="51"/>
  <c r="C47" i="51"/>
  <c r="T38" i="51"/>
  <c r="S38" i="51"/>
  <c r="R38" i="51"/>
  <c r="Q38" i="51"/>
  <c r="P38" i="51"/>
  <c r="O38" i="51"/>
  <c r="N38" i="51"/>
  <c r="M38" i="51"/>
  <c r="L38" i="51"/>
  <c r="K38" i="51"/>
  <c r="J38" i="51"/>
  <c r="I38" i="51"/>
  <c r="H38" i="51"/>
  <c r="G38" i="51"/>
  <c r="F38" i="51"/>
  <c r="E38" i="51"/>
  <c r="D38" i="51"/>
  <c r="C38" i="51"/>
  <c r="T35" i="51"/>
  <c r="S35" i="51"/>
  <c r="R35" i="51"/>
  <c r="Q35" i="51"/>
  <c r="P35" i="51"/>
  <c r="O35" i="51"/>
  <c r="N35" i="51"/>
  <c r="M35" i="51"/>
  <c r="L35" i="51"/>
  <c r="K35" i="51"/>
  <c r="J35" i="51"/>
  <c r="I35" i="51"/>
  <c r="H35" i="51"/>
  <c r="G35" i="51"/>
  <c r="F35" i="51"/>
  <c r="E35" i="51"/>
  <c r="D35" i="51"/>
  <c r="C35" i="51"/>
  <c r="T25" i="51"/>
  <c r="S25" i="51"/>
  <c r="R25" i="51"/>
  <c r="Q25" i="51"/>
  <c r="P25" i="51"/>
  <c r="O25" i="51"/>
  <c r="N25" i="51"/>
  <c r="M25" i="51"/>
  <c r="L25" i="51"/>
  <c r="K25" i="51"/>
  <c r="J25" i="51"/>
  <c r="I25" i="51"/>
  <c r="H25" i="51"/>
  <c r="G25" i="51"/>
  <c r="F25" i="51"/>
  <c r="E25" i="51"/>
  <c r="D25" i="51"/>
  <c r="C25" i="51"/>
  <c r="T14" i="51"/>
  <c r="S14" i="51"/>
  <c r="R14" i="51"/>
  <c r="Q14" i="51"/>
  <c r="P14" i="51"/>
  <c r="O14" i="51"/>
  <c r="N14" i="51"/>
  <c r="M14" i="51"/>
  <c r="L14" i="51"/>
  <c r="K14" i="51"/>
  <c r="J14" i="51"/>
  <c r="I14" i="51"/>
  <c r="H14" i="51"/>
  <c r="G14" i="51"/>
  <c r="F14" i="51"/>
  <c r="E14" i="51"/>
  <c r="D14" i="51"/>
  <c r="C14" i="51"/>
  <c r="T7" i="51"/>
  <c r="S7" i="51"/>
  <c r="R7" i="51"/>
  <c r="Q7" i="51"/>
  <c r="P7" i="51"/>
  <c r="O7" i="51"/>
  <c r="N7" i="51"/>
  <c r="M7" i="51"/>
  <c r="L7" i="51"/>
  <c r="K7" i="51"/>
  <c r="J7" i="51"/>
  <c r="I7" i="51"/>
  <c r="H7" i="51"/>
  <c r="G7" i="51"/>
  <c r="F7" i="51"/>
  <c r="E7" i="51"/>
  <c r="D7" i="51"/>
  <c r="C7" i="51"/>
  <c r="T20" i="50"/>
  <c r="S20" i="50"/>
  <c r="R20" i="50"/>
  <c r="Q20" i="50"/>
  <c r="P20" i="50"/>
  <c r="O20" i="50"/>
  <c r="N20" i="50"/>
  <c r="M20" i="50"/>
  <c r="L20" i="50"/>
  <c r="K20" i="50"/>
  <c r="J20" i="50"/>
  <c r="I20" i="50"/>
  <c r="H20" i="50"/>
  <c r="G20" i="50"/>
  <c r="F20" i="50"/>
  <c r="E20" i="50"/>
  <c r="D20" i="50"/>
  <c r="C20" i="50"/>
  <c r="T11" i="50"/>
  <c r="S11" i="50"/>
  <c r="R11" i="50"/>
  <c r="Q11" i="50"/>
  <c r="P11" i="50"/>
  <c r="O11" i="50"/>
  <c r="N11" i="50"/>
  <c r="M11" i="50"/>
  <c r="L11" i="50"/>
  <c r="K11" i="50"/>
  <c r="J11" i="50"/>
  <c r="I11" i="50"/>
  <c r="H11" i="50"/>
  <c r="G11" i="50"/>
  <c r="F11" i="50"/>
  <c r="E11" i="50"/>
  <c r="D11" i="50"/>
  <c r="C11" i="50"/>
  <c r="T7" i="50"/>
  <c r="S7" i="50"/>
  <c r="R7" i="50"/>
  <c r="Q7" i="50"/>
  <c r="P7" i="50"/>
  <c r="O7" i="50"/>
  <c r="N7" i="50"/>
  <c r="M7" i="50"/>
  <c r="L7" i="50"/>
  <c r="K7" i="50"/>
  <c r="J7" i="50"/>
  <c r="I7" i="50"/>
  <c r="H7" i="50"/>
  <c r="G7" i="50"/>
  <c r="F7" i="50"/>
  <c r="E7" i="50"/>
  <c r="D7" i="50"/>
  <c r="C7" i="50"/>
  <c r="T3" i="50"/>
  <c r="S3" i="50"/>
  <c r="R3" i="50"/>
  <c r="Q3" i="50"/>
  <c r="P3" i="50"/>
  <c r="O3" i="50"/>
  <c r="N3" i="50"/>
  <c r="M3" i="50"/>
  <c r="L3" i="50"/>
  <c r="K3" i="50"/>
  <c r="J3" i="50"/>
  <c r="I3" i="50"/>
  <c r="H3" i="50"/>
  <c r="G3" i="50"/>
  <c r="F3" i="50"/>
  <c r="E3" i="50"/>
  <c r="D3" i="50"/>
  <c r="C3" i="50"/>
  <c r="T27" i="49"/>
  <c r="S27" i="49"/>
  <c r="R27" i="49"/>
  <c r="Q27" i="49"/>
  <c r="P27" i="49"/>
  <c r="O27" i="49"/>
  <c r="N27" i="49"/>
  <c r="M27" i="49"/>
  <c r="L27" i="49"/>
  <c r="K27" i="49"/>
  <c r="J27" i="49"/>
  <c r="I27" i="49"/>
  <c r="H27" i="49"/>
  <c r="G27" i="49"/>
  <c r="F27" i="49"/>
  <c r="E27" i="49"/>
  <c r="D27" i="49"/>
  <c r="C27" i="49"/>
  <c r="T18" i="49"/>
  <c r="S18" i="49"/>
  <c r="R18" i="49"/>
  <c r="Q18" i="49"/>
  <c r="P18" i="49"/>
  <c r="O18" i="49"/>
  <c r="N18" i="49"/>
  <c r="M18" i="49"/>
  <c r="L18" i="49"/>
  <c r="K18" i="49"/>
  <c r="J18" i="49"/>
  <c r="I18" i="49"/>
  <c r="H18" i="49"/>
  <c r="G18" i="49"/>
  <c r="F18" i="49"/>
  <c r="E18" i="49"/>
  <c r="D18" i="49"/>
  <c r="C18" i="49"/>
  <c r="T12" i="49"/>
  <c r="S12" i="49"/>
  <c r="R12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T4" i="49"/>
  <c r="S4" i="49"/>
  <c r="R4" i="49"/>
  <c r="Q4" i="49"/>
  <c r="P4" i="49"/>
  <c r="O4" i="49"/>
  <c r="N4" i="49"/>
  <c r="M4" i="49"/>
  <c r="L4" i="49"/>
  <c r="K4" i="49"/>
  <c r="J4" i="49"/>
  <c r="I4" i="49"/>
  <c r="H4" i="49"/>
  <c r="G4" i="49"/>
  <c r="F4" i="49"/>
  <c r="E4" i="49"/>
  <c r="D4" i="49"/>
  <c r="C4" i="49"/>
  <c r="T29" i="48"/>
  <c r="S29" i="48"/>
  <c r="R29" i="48"/>
  <c r="Q29" i="48"/>
  <c r="P29" i="48"/>
  <c r="O29" i="48"/>
  <c r="N29" i="48"/>
  <c r="M29" i="48"/>
  <c r="L29" i="48"/>
  <c r="K29" i="48"/>
  <c r="J29" i="48"/>
  <c r="I29" i="48"/>
  <c r="H29" i="48"/>
  <c r="G29" i="48"/>
  <c r="F29" i="48"/>
  <c r="E29" i="48"/>
  <c r="D29" i="48"/>
  <c r="C29" i="48"/>
  <c r="T20" i="48"/>
  <c r="S20" i="48"/>
  <c r="R20" i="48"/>
  <c r="Q20" i="48"/>
  <c r="P20" i="48"/>
  <c r="O20" i="48"/>
  <c r="N20" i="48"/>
  <c r="M20" i="48"/>
  <c r="L20" i="48"/>
  <c r="K20" i="48"/>
  <c r="J20" i="48"/>
  <c r="I20" i="48"/>
  <c r="H20" i="48"/>
  <c r="G20" i="48"/>
  <c r="F20" i="48"/>
  <c r="E20" i="48"/>
  <c r="D20" i="48"/>
  <c r="C20" i="48"/>
  <c r="T11" i="48"/>
  <c r="S11" i="48"/>
  <c r="R11" i="48"/>
  <c r="Q11" i="48"/>
  <c r="P11" i="48"/>
  <c r="O11" i="48"/>
  <c r="N11" i="48"/>
  <c r="M11" i="48"/>
  <c r="L11" i="48"/>
  <c r="K11" i="48"/>
  <c r="J11" i="48"/>
  <c r="I11" i="48"/>
  <c r="H11" i="48"/>
  <c r="G11" i="48"/>
  <c r="F11" i="48"/>
  <c r="E11" i="48"/>
  <c r="D11" i="48"/>
  <c r="C11" i="48"/>
  <c r="T6" i="48"/>
  <c r="S6" i="48"/>
  <c r="R6" i="48"/>
  <c r="Q6" i="48"/>
  <c r="P6" i="48"/>
  <c r="O6" i="48"/>
  <c r="N6" i="48"/>
  <c r="M6" i="48"/>
  <c r="L6" i="48"/>
  <c r="K6" i="48"/>
  <c r="J6" i="48"/>
  <c r="I6" i="48"/>
  <c r="H6" i="48"/>
  <c r="G6" i="48"/>
  <c r="F6" i="48"/>
  <c r="E6" i="48"/>
  <c r="D6" i="48"/>
  <c r="C6" i="48"/>
  <c r="T44" i="47"/>
  <c r="S44" i="47"/>
  <c r="R44" i="47"/>
  <c r="Q44" i="47"/>
  <c r="P44" i="47"/>
  <c r="O44" i="47"/>
  <c r="N44" i="47"/>
  <c r="M44" i="47"/>
  <c r="L44" i="47"/>
  <c r="K44" i="47"/>
  <c r="J44" i="47"/>
  <c r="I44" i="47"/>
  <c r="H44" i="47"/>
  <c r="G44" i="47"/>
  <c r="F44" i="47"/>
  <c r="E44" i="47"/>
  <c r="D44" i="47"/>
  <c r="C44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F35" i="47"/>
  <c r="E35" i="47"/>
  <c r="D35" i="47"/>
  <c r="C35" i="47"/>
  <c r="T32" i="47"/>
  <c r="S32" i="47"/>
  <c r="R32" i="47"/>
  <c r="Q32" i="47"/>
  <c r="P32" i="47"/>
  <c r="O32" i="47"/>
  <c r="N32" i="47"/>
  <c r="M32" i="47"/>
  <c r="L32" i="47"/>
  <c r="K32" i="47"/>
  <c r="J32" i="47"/>
  <c r="I32" i="47"/>
  <c r="H32" i="47"/>
  <c r="G32" i="47"/>
  <c r="F32" i="47"/>
  <c r="E32" i="47"/>
  <c r="D32" i="47"/>
  <c r="C32" i="47"/>
  <c r="T23" i="47"/>
  <c r="S23" i="47"/>
  <c r="R23" i="47"/>
  <c r="Q23" i="47"/>
  <c r="P23" i="47"/>
  <c r="O23" i="47"/>
  <c r="N23" i="47"/>
  <c r="M23" i="47"/>
  <c r="L23" i="47"/>
  <c r="K23" i="47"/>
  <c r="J23" i="47"/>
  <c r="I23" i="47"/>
  <c r="H23" i="47"/>
  <c r="G23" i="47"/>
  <c r="F23" i="47"/>
  <c r="E23" i="47"/>
  <c r="D23" i="47"/>
  <c r="C23" i="47"/>
  <c r="T14" i="47"/>
  <c r="S14" i="47"/>
  <c r="R14" i="47"/>
  <c r="Q14" i="47"/>
  <c r="P14" i="47"/>
  <c r="O14" i="47"/>
  <c r="N14" i="47"/>
  <c r="M14" i="47"/>
  <c r="L14" i="47"/>
  <c r="K14" i="47"/>
  <c r="J14" i="47"/>
  <c r="I14" i="47"/>
  <c r="H14" i="47"/>
  <c r="G14" i="47"/>
  <c r="F14" i="47"/>
  <c r="E14" i="47"/>
  <c r="D14" i="47"/>
  <c r="C14" i="47"/>
  <c r="T5" i="47"/>
  <c r="S5" i="47"/>
  <c r="R5" i="47"/>
  <c r="Q5" i="47"/>
  <c r="P5" i="47"/>
  <c r="O5" i="47"/>
  <c r="N5" i="47"/>
  <c r="M5" i="47"/>
  <c r="L5" i="47"/>
  <c r="K5" i="47"/>
  <c r="J5" i="47"/>
  <c r="I5" i="47"/>
  <c r="H5" i="47"/>
  <c r="G5" i="47"/>
  <c r="F5" i="47"/>
  <c r="E5" i="47"/>
  <c r="D5" i="47"/>
  <c r="C5" i="47"/>
  <c r="T57" i="46"/>
  <c r="S57" i="46"/>
  <c r="R57" i="46"/>
  <c r="Q57" i="46"/>
  <c r="P57" i="46"/>
  <c r="O57" i="46"/>
  <c r="N57" i="46"/>
  <c r="M57" i="46"/>
  <c r="L57" i="46"/>
  <c r="K57" i="46"/>
  <c r="J57" i="46"/>
  <c r="I57" i="46"/>
  <c r="H57" i="46"/>
  <c r="G57" i="46"/>
  <c r="F57" i="46"/>
  <c r="E57" i="46"/>
  <c r="D57" i="46"/>
  <c r="C57" i="46"/>
  <c r="T48" i="46"/>
  <c r="S48" i="46"/>
  <c r="R48" i="46"/>
  <c r="Q48" i="46"/>
  <c r="P48" i="46"/>
  <c r="O48" i="46"/>
  <c r="N48" i="46"/>
  <c r="M48" i="46"/>
  <c r="L48" i="46"/>
  <c r="K48" i="46"/>
  <c r="J48" i="46"/>
  <c r="I48" i="46"/>
  <c r="H48" i="46"/>
  <c r="G48" i="46"/>
  <c r="F48" i="46"/>
  <c r="E48" i="46"/>
  <c r="D48" i="46"/>
  <c r="C48" i="46"/>
  <c r="T42" i="46"/>
  <c r="S42" i="46"/>
  <c r="R42" i="46"/>
  <c r="Q42" i="46"/>
  <c r="P42" i="46"/>
  <c r="O42" i="46"/>
  <c r="N42" i="46"/>
  <c r="M42" i="46"/>
  <c r="L42" i="46"/>
  <c r="K42" i="46"/>
  <c r="J42" i="46"/>
  <c r="I42" i="46"/>
  <c r="H42" i="46"/>
  <c r="G42" i="46"/>
  <c r="F42" i="46"/>
  <c r="E42" i="46"/>
  <c r="D42" i="46"/>
  <c r="C42" i="46"/>
  <c r="T40" i="46"/>
  <c r="S40" i="46"/>
  <c r="R40" i="46"/>
  <c r="Q40" i="46"/>
  <c r="P40" i="46"/>
  <c r="O40" i="46"/>
  <c r="N40" i="46"/>
  <c r="M40" i="46"/>
  <c r="L40" i="46"/>
  <c r="K40" i="46"/>
  <c r="J40" i="46"/>
  <c r="I40" i="46"/>
  <c r="H40" i="46"/>
  <c r="G40" i="46"/>
  <c r="F40" i="46"/>
  <c r="E40" i="46"/>
  <c r="D40" i="46"/>
  <c r="C40" i="46"/>
  <c r="T33" i="46"/>
  <c r="S33" i="46"/>
  <c r="R33" i="46"/>
  <c r="Q33" i="46"/>
  <c r="P33" i="46"/>
  <c r="O33" i="46"/>
  <c r="N33" i="46"/>
  <c r="M33" i="46"/>
  <c r="L33" i="46"/>
  <c r="K33" i="46"/>
  <c r="J33" i="46"/>
  <c r="I33" i="46"/>
  <c r="H33" i="46"/>
  <c r="G33" i="46"/>
  <c r="F33" i="46"/>
  <c r="E33" i="46"/>
  <c r="D33" i="46"/>
  <c r="C33" i="46"/>
  <c r="T21" i="46"/>
  <c r="S21" i="46"/>
  <c r="R21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T6" i="46"/>
  <c r="S6" i="46"/>
  <c r="R6" i="46"/>
  <c r="Q6" i="46"/>
  <c r="P6" i="46"/>
  <c r="O6" i="46"/>
  <c r="N6" i="46"/>
  <c r="M6" i="46"/>
  <c r="L6" i="46"/>
  <c r="K6" i="46"/>
  <c r="J6" i="46"/>
  <c r="I6" i="46"/>
  <c r="H6" i="46"/>
  <c r="G6" i="46"/>
  <c r="F6" i="46"/>
  <c r="E6" i="46"/>
  <c r="D6" i="46"/>
  <c r="C6" i="46"/>
  <c r="T11" i="45"/>
  <c r="S11" i="45"/>
  <c r="R11" i="45"/>
  <c r="Q11" i="45"/>
  <c r="P11" i="45"/>
  <c r="O11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T6" i="45"/>
  <c r="S6" i="45"/>
  <c r="R6" i="45"/>
  <c r="Q6" i="45"/>
  <c r="P6" i="45"/>
  <c r="O6" i="45"/>
  <c r="N6" i="45"/>
  <c r="M6" i="45"/>
  <c r="L6" i="45"/>
  <c r="K6" i="45"/>
  <c r="J6" i="45"/>
  <c r="I6" i="45"/>
  <c r="H6" i="45"/>
  <c r="G6" i="45"/>
  <c r="F6" i="45"/>
  <c r="E6" i="45"/>
  <c r="D6" i="45"/>
  <c r="C6" i="45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T19" i="43"/>
  <c r="S19" i="43"/>
  <c r="R19" i="43"/>
  <c r="Q19" i="43"/>
  <c r="P19" i="43"/>
  <c r="O19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T14" i="43"/>
  <c r="S14" i="43"/>
  <c r="R14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E14" i="43"/>
  <c r="D14" i="43"/>
  <c r="C14" i="43"/>
  <c r="T4" i="43"/>
  <c r="S4" i="43"/>
  <c r="R4" i="43"/>
  <c r="Q4" i="43"/>
  <c r="P4" i="43"/>
  <c r="O4" i="43"/>
  <c r="N4" i="43"/>
  <c r="M4" i="43"/>
  <c r="L4" i="43"/>
  <c r="K4" i="43"/>
  <c r="J4" i="43"/>
  <c r="I4" i="43"/>
  <c r="H4" i="43"/>
  <c r="G4" i="43"/>
  <c r="F4" i="43"/>
  <c r="E4" i="43"/>
  <c r="D4" i="43"/>
  <c r="C4" i="43"/>
  <c r="T25" i="42"/>
  <c r="S25" i="42"/>
  <c r="R25" i="42"/>
  <c r="Q25" i="42"/>
  <c r="P25" i="42"/>
  <c r="O25" i="42"/>
  <c r="N25" i="42"/>
  <c r="M25" i="42"/>
  <c r="L25" i="42"/>
  <c r="K25" i="42"/>
  <c r="J25" i="42"/>
  <c r="I25" i="42"/>
  <c r="H25" i="42"/>
  <c r="G25" i="42"/>
  <c r="F25" i="42"/>
  <c r="E25" i="42"/>
  <c r="D25" i="42"/>
  <c r="C25" i="42"/>
  <c r="T20" i="42"/>
  <c r="S20" i="42"/>
  <c r="R20" i="42"/>
  <c r="Q20" i="42"/>
  <c r="P20" i="42"/>
  <c r="O20" i="42"/>
  <c r="N20" i="42"/>
  <c r="M20" i="42"/>
  <c r="L20" i="42"/>
  <c r="K20" i="42"/>
  <c r="J20" i="42"/>
  <c r="I20" i="42"/>
  <c r="H20" i="42"/>
  <c r="G20" i="42"/>
  <c r="F20" i="42"/>
  <c r="E20" i="42"/>
  <c r="D20" i="42"/>
  <c r="C20" i="42"/>
  <c r="T15" i="42"/>
  <c r="S15" i="42"/>
  <c r="R15" i="42"/>
  <c r="Q15" i="42"/>
  <c r="P15" i="42"/>
  <c r="O15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T3" i="42"/>
  <c r="S3" i="42"/>
  <c r="R3" i="42"/>
  <c r="Q3" i="42"/>
  <c r="P3" i="42"/>
  <c r="O3" i="42"/>
  <c r="N3" i="42"/>
  <c r="M3" i="42"/>
  <c r="L3" i="42"/>
  <c r="K3" i="42"/>
  <c r="J3" i="42"/>
  <c r="I3" i="42"/>
  <c r="H3" i="42"/>
  <c r="G3" i="42"/>
  <c r="F3" i="42"/>
  <c r="E3" i="42"/>
  <c r="D3" i="42"/>
  <c r="C3" i="42"/>
  <c r="T7" i="41"/>
  <c r="S7" i="41"/>
  <c r="R7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  <c r="T3" i="41"/>
  <c r="S3" i="41"/>
  <c r="R3" i="41"/>
  <c r="Q3" i="41"/>
  <c r="P3" i="41"/>
  <c r="O3" i="41"/>
  <c r="N3" i="41"/>
  <c r="M3" i="41"/>
  <c r="L3" i="41"/>
  <c r="K3" i="41"/>
  <c r="J3" i="41"/>
  <c r="I3" i="41"/>
  <c r="H3" i="41"/>
  <c r="G3" i="41"/>
  <c r="F3" i="41"/>
  <c r="E3" i="41"/>
  <c r="D3" i="41"/>
  <c r="C3" i="41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F3" i="40"/>
  <c r="E3" i="40"/>
  <c r="D3" i="40"/>
  <c r="C3" i="40"/>
  <c r="T8" i="39"/>
  <c r="S8" i="39"/>
  <c r="R8" i="39"/>
  <c r="Q8" i="39"/>
  <c r="P8" i="39"/>
  <c r="O8" i="39"/>
  <c r="N8" i="39"/>
  <c r="M8" i="39"/>
  <c r="L8" i="39"/>
  <c r="K8" i="39"/>
  <c r="J8" i="39"/>
  <c r="I8" i="39"/>
  <c r="H8" i="39"/>
  <c r="G8" i="39"/>
  <c r="F8" i="39"/>
  <c r="E8" i="39"/>
  <c r="D8" i="39"/>
  <c r="C8" i="39"/>
  <c r="T16" i="38"/>
  <c r="L16" i="38"/>
  <c r="T9" i="38"/>
  <c r="S9" i="38"/>
  <c r="S16" i="38" s="1"/>
  <c r="R9" i="38"/>
  <c r="R16" i="38" s="1"/>
  <c r="Q9" i="38"/>
  <c r="Q16" i="38" s="1"/>
  <c r="P9" i="38"/>
  <c r="P16" i="38" s="1"/>
  <c r="O9" i="38"/>
  <c r="O16" i="38" s="1"/>
  <c r="N9" i="38"/>
  <c r="N16" i="38" s="1"/>
  <c r="M9" i="38"/>
  <c r="M16" i="38" s="1"/>
  <c r="L9" i="38"/>
  <c r="K9" i="38"/>
  <c r="K16" i="38" s="1"/>
  <c r="J9" i="38"/>
  <c r="J16" i="38" s="1"/>
  <c r="I9" i="38"/>
  <c r="I16" i="38" s="1"/>
  <c r="H9" i="38"/>
  <c r="H16" i="38" s="1"/>
  <c r="G9" i="38"/>
  <c r="G16" i="38" s="1"/>
  <c r="F9" i="38"/>
  <c r="F16" i="38" s="1"/>
  <c r="E9" i="38"/>
  <c r="E16" i="38" s="1"/>
  <c r="D9" i="38"/>
  <c r="D16" i="38" s="1"/>
  <c r="C9" i="38"/>
  <c r="C16" i="38" s="1"/>
  <c r="T8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C8" i="37"/>
  <c r="T3" i="36"/>
  <c r="S3" i="36"/>
  <c r="R3" i="36"/>
  <c r="Q3" i="36"/>
  <c r="P3" i="36"/>
  <c r="O3" i="36"/>
  <c r="N3" i="36"/>
  <c r="M3" i="36"/>
  <c r="L3" i="36"/>
  <c r="K3" i="36"/>
  <c r="J3" i="36"/>
  <c r="I3" i="36"/>
  <c r="H3" i="36"/>
  <c r="G3" i="36"/>
  <c r="F3" i="36"/>
  <c r="E3" i="36"/>
  <c r="D3" i="36"/>
  <c r="C3" i="36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T14" i="35"/>
  <c r="S14" i="35"/>
  <c r="R14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E14" i="35"/>
  <c r="D14" i="35"/>
  <c r="C14" i="35"/>
  <c r="T9" i="35"/>
  <c r="S9" i="35"/>
  <c r="R9" i="35"/>
  <c r="Q9" i="35"/>
  <c r="P9" i="35"/>
  <c r="O9" i="35"/>
  <c r="N9" i="35"/>
  <c r="M9" i="35"/>
  <c r="L9" i="35"/>
  <c r="K9" i="35"/>
  <c r="J9" i="35"/>
  <c r="I9" i="35"/>
  <c r="H9" i="35"/>
  <c r="G9" i="35"/>
  <c r="F9" i="35"/>
  <c r="E9" i="35"/>
  <c r="D9" i="35"/>
  <c r="C9" i="35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C12" i="34"/>
  <c r="T4" i="34"/>
  <c r="S4" i="34"/>
  <c r="R4" i="34"/>
  <c r="Q4" i="34"/>
  <c r="P4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T3" i="33"/>
  <c r="S3" i="33"/>
  <c r="R3" i="33"/>
  <c r="Q3" i="33"/>
  <c r="P3" i="33"/>
  <c r="O3" i="33"/>
  <c r="N3" i="33"/>
  <c r="M3" i="33"/>
  <c r="L3" i="33"/>
  <c r="K3" i="33"/>
  <c r="J3" i="33"/>
  <c r="I3" i="33"/>
  <c r="H3" i="33"/>
  <c r="G3" i="33"/>
  <c r="F3" i="33"/>
  <c r="E3" i="33"/>
  <c r="D3" i="33"/>
  <c r="C3" i="33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T9" i="32"/>
  <c r="S9" i="32"/>
  <c r="R9" i="32"/>
  <c r="Q9" i="32"/>
  <c r="P9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T5" i="32"/>
  <c r="S5" i="32"/>
  <c r="R5" i="32"/>
  <c r="Q5" i="32"/>
  <c r="P5" i="32"/>
  <c r="O5" i="32"/>
  <c r="N5" i="32"/>
  <c r="M5" i="32"/>
  <c r="L5" i="32"/>
  <c r="K5" i="32"/>
  <c r="J5" i="32"/>
  <c r="I5" i="32"/>
  <c r="H5" i="32"/>
  <c r="G5" i="32"/>
  <c r="F5" i="32"/>
  <c r="E5" i="32"/>
  <c r="D5" i="32"/>
  <c r="C5" i="32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T5" i="31"/>
  <c r="S5" i="31"/>
  <c r="R5" i="31"/>
  <c r="Q5" i="31"/>
  <c r="P5" i="31"/>
  <c r="O5" i="31"/>
  <c r="N5" i="31"/>
  <c r="M5" i="31"/>
  <c r="L5" i="31"/>
  <c r="K5" i="31"/>
  <c r="J5" i="31"/>
  <c r="I5" i="31"/>
  <c r="H5" i="31"/>
  <c r="G5" i="31"/>
  <c r="F5" i="31"/>
  <c r="E5" i="31"/>
  <c r="D5" i="31"/>
  <c r="C5" i="31"/>
  <c r="T60" i="30"/>
  <c r="S60" i="30"/>
  <c r="R60" i="30"/>
  <c r="Q60" i="30"/>
  <c r="P6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C54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C52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C47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C35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E3" i="30"/>
  <c r="D3" i="30"/>
  <c r="C3" i="30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E5" i="29"/>
  <c r="D5" i="29"/>
  <c r="C5" i="29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T3" i="28"/>
  <c r="S3" i="28"/>
  <c r="R3" i="28"/>
  <c r="Q3" i="28"/>
  <c r="P3" i="28"/>
  <c r="O3" i="28"/>
  <c r="N3" i="28"/>
  <c r="M3" i="28"/>
  <c r="L3" i="28"/>
  <c r="K3" i="28"/>
  <c r="J3" i="28"/>
  <c r="I3" i="28"/>
  <c r="H3" i="28"/>
  <c r="G3" i="28"/>
  <c r="F3" i="28"/>
  <c r="E3" i="28"/>
  <c r="D3" i="28"/>
  <c r="C3" i="28"/>
  <c r="T22" i="27"/>
  <c r="T15" i="27"/>
  <c r="S15" i="27"/>
  <c r="S22" i="27" s="1"/>
  <c r="R15" i="27"/>
  <c r="R22" i="27" s="1"/>
  <c r="Q15" i="27"/>
  <c r="Q22" i="27" s="1"/>
  <c r="P15" i="27"/>
  <c r="P22" i="27" s="1"/>
  <c r="O15" i="27"/>
  <c r="O22" i="27" s="1"/>
  <c r="N15" i="27"/>
  <c r="N22" i="27" s="1"/>
  <c r="M15" i="27"/>
  <c r="M22" i="27" s="1"/>
  <c r="L15" i="27"/>
  <c r="L22" i="27" s="1"/>
  <c r="K15" i="27"/>
  <c r="K22" i="27" s="1"/>
  <c r="J15" i="27"/>
  <c r="J22" i="27" s="1"/>
  <c r="I15" i="27"/>
  <c r="I22" i="27" s="1"/>
  <c r="H15" i="27"/>
  <c r="H22" i="27" s="1"/>
  <c r="G15" i="27"/>
  <c r="G22" i="27" s="1"/>
  <c r="F15" i="27"/>
  <c r="F22" i="27" s="1"/>
  <c r="E15" i="27"/>
  <c r="E22" i="27" s="1"/>
  <c r="D15" i="27"/>
  <c r="D22" i="27" s="1"/>
  <c r="C15" i="27"/>
  <c r="C22" i="27" s="1"/>
  <c r="T3" i="27"/>
  <c r="S3" i="27"/>
  <c r="R3" i="27"/>
  <c r="Q3" i="27"/>
  <c r="P3" i="27"/>
  <c r="O3" i="27"/>
  <c r="N3" i="27"/>
  <c r="M3" i="27"/>
  <c r="L3" i="27"/>
  <c r="K3" i="27"/>
  <c r="J3" i="27"/>
  <c r="I3" i="27"/>
  <c r="H3" i="27"/>
  <c r="G3" i="27"/>
  <c r="F3" i="27"/>
  <c r="E3" i="27"/>
  <c r="D3" i="27"/>
  <c r="C3" i="27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60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D58" i="26"/>
  <c r="C58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C47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C27" i="26" s="1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C6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T71" i="23"/>
  <c r="S71" i="23"/>
  <c r="R71" i="23"/>
  <c r="Q71" i="23"/>
  <c r="P71" i="23"/>
  <c r="O71" i="23"/>
  <c r="N71" i="23"/>
  <c r="M71" i="23"/>
  <c r="L71" i="23"/>
  <c r="K71" i="23"/>
  <c r="J71" i="23"/>
  <c r="I71" i="23"/>
  <c r="H71" i="23"/>
  <c r="G71" i="23"/>
  <c r="F71" i="23"/>
  <c r="E71" i="23"/>
  <c r="D71" i="23"/>
  <c r="C71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G69" i="23"/>
  <c r="F69" i="23"/>
  <c r="E69" i="23"/>
  <c r="D69" i="23"/>
  <c r="C69" i="23"/>
  <c r="T67" i="23"/>
  <c r="S67" i="23"/>
  <c r="R67" i="23"/>
  <c r="Q67" i="23"/>
  <c r="P67" i="23"/>
  <c r="O67" i="23"/>
  <c r="N67" i="23"/>
  <c r="M67" i="23"/>
  <c r="L67" i="23"/>
  <c r="K67" i="23"/>
  <c r="J67" i="23"/>
  <c r="I67" i="23"/>
  <c r="H67" i="23"/>
  <c r="G67" i="23"/>
  <c r="F67" i="23"/>
  <c r="E67" i="23"/>
  <c r="D67" i="23"/>
  <c r="C67" i="23"/>
  <c r="T60" i="23"/>
  <c r="S60" i="23"/>
  <c r="R60" i="23"/>
  <c r="Q60" i="23"/>
  <c r="P60" i="23"/>
  <c r="O60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C48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C37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T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D114" i="20"/>
  <c r="C114" i="20"/>
  <c r="T109" i="20"/>
  <c r="S109" i="20"/>
  <c r="R109" i="20"/>
  <c r="Q109" i="20"/>
  <c r="P109" i="20"/>
  <c r="O109" i="20"/>
  <c r="N109" i="20"/>
  <c r="M109" i="20"/>
  <c r="L109" i="20"/>
  <c r="K109" i="20"/>
  <c r="J109" i="20"/>
  <c r="I109" i="20"/>
  <c r="H109" i="20"/>
  <c r="G109" i="20"/>
  <c r="F109" i="20"/>
  <c r="E109" i="20"/>
  <c r="D109" i="20"/>
  <c r="C109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D96" i="20"/>
  <c r="C96" i="20"/>
  <c r="T88" i="20"/>
  <c r="S88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C79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C57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T119" i="19"/>
  <c r="S119" i="19"/>
  <c r="R119" i="19"/>
  <c r="Q119" i="19"/>
  <c r="P119" i="19"/>
  <c r="O119" i="19"/>
  <c r="N119" i="19"/>
  <c r="M119" i="19"/>
  <c r="L119" i="19"/>
  <c r="K119" i="19"/>
  <c r="J119" i="19"/>
  <c r="I119" i="19"/>
  <c r="H119" i="19"/>
  <c r="G119" i="19"/>
  <c r="F119" i="19"/>
  <c r="E119" i="19"/>
  <c r="D119" i="19"/>
  <c r="C119" i="19"/>
  <c r="T99" i="19"/>
  <c r="S99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F99" i="19"/>
  <c r="E99" i="19"/>
  <c r="D99" i="19"/>
  <c r="C99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C80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C73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C65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D3" i="19"/>
  <c r="C3" i="19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D115" i="16"/>
  <c r="C115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C98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T3" i="16"/>
  <c r="S3" i="16"/>
  <c r="R3" i="16"/>
  <c r="Q3" i="16"/>
  <c r="P3" i="16"/>
  <c r="O3" i="16"/>
  <c r="N3" i="16"/>
  <c r="M3" i="16"/>
  <c r="L3" i="16"/>
  <c r="K3" i="16"/>
  <c r="J3" i="16"/>
  <c r="I3" i="16"/>
  <c r="H3" i="16"/>
  <c r="G3" i="16"/>
  <c r="F3" i="16"/>
  <c r="E3" i="16"/>
  <c r="D3" i="16"/>
  <c r="C3" i="16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T93" i="14"/>
  <c r="S93" i="14"/>
  <c r="R93" i="14"/>
  <c r="Q93" i="14"/>
  <c r="P93" i="14"/>
  <c r="O93" i="14"/>
  <c r="N93" i="14"/>
  <c r="M93" i="14"/>
  <c r="L93" i="14"/>
  <c r="K93" i="14"/>
  <c r="J93" i="14"/>
  <c r="I93" i="14"/>
  <c r="H93" i="14"/>
  <c r="G93" i="14"/>
  <c r="F93" i="14"/>
  <c r="E93" i="14"/>
  <c r="D93" i="14"/>
  <c r="C93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C4" i="13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T13" i="3"/>
  <c r="T5" i="3"/>
  <c r="S5" i="3"/>
  <c r="S13" i="3" s="1"/>
  <c r="R5" i="3"/>
  <c r="R13" i="3" s="1"/>
  <c r="Q5" i="3"/>
  <c r="Q13" i="3" s="1"/>
  <c r="P5" i="3"/>
  <c r="P13" i="3" s="1"/>
  <c r="O5" i="3"/>
  <c r="O13" i="3" s="1"/>
  <c r="N5" i="3"/>
  <c r="N13" i="3" s="1"/>
  <c r="M5" i="3"/>
  <c r="M13" i="3" s="1"/>
  <c r="L5" i="3"/>
  <c r="L13" i="3" s="1"/>
  <c r="K5" i="3"/>
  <c r="K13" i="3" s="1"/>
  <c r="J5" i="3"/>
  <c r="J13" i="3" s="1"/>
  <c r="I5" i="3"/>
  <c r="I13" i="3" s="1"/>
  <c r="H5" i="3"/>
  <c r="H13" i="3" s="1"/>
  <c r="G5" i="3"/>
  <c r="G13" i="3" s="1"/>
  <c r="F5" i="3"/>
  <c r="F13" i="3" s="1"/>
  <c r="E5" i="3"/>
  <c r="E13" i="3" s="1"/>
  <c r="D5" i="3"/>
  <c r="D13" i="3" s="1"/>
  <c r="C5" i="3"/>
  <c r="C13" i="3" s="1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 Slavíčková</author>
  </authors>
  <commentList>
    <comment ref="M25" authorId="0" shapeId="0" xr:uid="{34A98B14-F019-40C0-AF8B-0674D4D8B556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štafeta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13" authorId="0" shapeId="0" xr:uid="{00000000-0006-0000-13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1:54,3 štafeta</t>
        </r>
      </text>
    </comment>
    <comment ref="L54" authorId="0" shapeId="0" xr:uid="{00000000-0006-0000-1300-000002000000}">
      <text>
        <r>
          <rPr>
            <sz val="10"/>
            <rFont val="Arial"/>
            <family val="2"/>
            <charset val="238"/>
          </rPr>
          <t xml:space="preserve">Leona Slavíčková: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O71" authorId="0" shapeId="0" xr:uid="{00000000-0006-0000-1300-000003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L94" authorId="0" shapeId="0" xr:uid="{00000000-0006-0000-1300-000004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45" authorId="0" shapeId="0" xr:uid="{00000000-0006-0000-1200-000001000000}">
      <text>
        <r>
          <rPr>
            <sz val="10"/>
            <rFont val="Arial"/>
            <family val="2"/>
            <charset val="238"/>
          </rPr>
          <t xml:space="preserve">Leona Slavíčková: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58" authorId="0" shapeId="0" xr:uid="{00000000-0006-0000-1200-000002000000}">
      <text>
        <r>
          <rPr>
            <sz val="10"/>
            <rFont val="Arial"/>
            <family val="2"/>
            <charset val="238"/>
          </rPr>
          <t>0:36,97 štafeta</t>
        </r>
      </text>
    </comment>
    <comment ref="C89" authorId="0" shapeId="0" xr:uid="{00000000-0006-0000-1200-000003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0:30,76</t>
        </r>
      </text>
    </comment>
    <comment ref="P111" authorId="0" shapeId="0" xr:uid="{00000000-0006-0000-1200-000004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3.úsek</t>
        </r>
      </text>
    </comment>
    <comment ref="C118" authorId="0" shapeId="0" xr:uid="{00000000-0006-0000-1200-000005000000}">
      <text>
        <r>
          <rPr>
            <sz val="10"/>
            <rFont val="Arial"/>
            <family val="2"/>
            <charset val="238"/>
          </rPr>
          <t>0:29,95 - štafeta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5" authorId="0" shapeId="0" xr:uid="{00000000-0006-0000-0F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2:08,1 štafeta</t>
        </r>
      </text>
    </comment>
    <comment ref="I5" authorId="0" shapeId="0" xr:uid="{00000000-0006-0000-0F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100P</t>
        </r>
      </text>
    </comment>
    <comment ref="L5" authorId="0" shapeId="0" xr:uid="{00000000-0006-0000-0F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100Z</t>
        </r>
      </text>
    </comment>
    <comment ref="M5" authorId="0" shapeId="0" xr:uid="{00000000-0006-0000-0F00-000004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O21" authorId="0" shapeId="0" xr:uid="{00000000-0006-0000-0F00-000005000000}">
      <text>
        <r>
          <rPr>
            <sz val="10"/>
            <rFont val="Arial"/>
            <family val="2"/>
            <charset val="238"/>
          </rPr>
          <t xml:space="preserve">bslavil:
</t>
        </r>
        <r>
          <rPr>
            <sz val="9"/>
            <color rgb="FF000000"/>
            <rFont val="Tahoma"/>
            <family val="2"/>
            <charset val="238"/>
          </rPr>
          <t>0:52,2 štafeta</t>
        </r>
      </text>
    </comment>
    <comment ref="C26" authorId="0" shapeId="0" xr:uid="{00000000-0006-0000-0F00-000006000000}">
      <text>
        <r>
          <rPr>
            <sz val="10"/>
            <rFont val="Arial"/>
            <family val="2"/>
            <charset val="238"/>
          </rPr>
          <t xml:space="preserve">slavicci:
</t>
        </r>
        <r>
          <rPr>
            <sz val="9"/>
            <color rgb="FF000000"/>
            <rFont val="Tahoma"/>
            <family val="2"/>
            <charset val="238"/>
          </rPr>
          <t>40,14 štafeta</t>
        </r>
      </text>
    </comment>
    <comment ref="O85" authorId="0" shapeId="0" xr:uid="{00000000-0006-0000-0F00-000007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0:33,22</t>
        </r>
      </text>
    </comment>
    <comment ref="C112" authorId="0" shapeId="0" xr:uid="{00000000-0006-0000-0F00-000008000000}">
      <text>
        <r>
          <rPr>
            <sz val="10"/>
            <rFont val="Arial"/>
            <family val="2"/>
            <charset val="238"/>
          </rPr>
          <t>0:29,74 - štafeta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5" authorId="0" shapeId="0" xr:uid="{00000000-0006-0000-1D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2:53,1 štafeta</t>
        </r>
      </text>
    </comment>
    <comment ref="C21" authorId="0" shapeId="0" xr:uid="{00000000-0006-0000-1D00-000002000000}">
      <text>
        <r>
          <rPr>
            <sz val="10"/>
            <rFont val="Arial"/>
            <family val="2"/>
            <charset val="238"/>
          </rPr>
          <t xml:space="preserve">slavicci:
</t>
        </r>
        <r>
          <rPr>
            <sz val="9"/>
            <color rgb="FF000000"/>
            <rFont val="Tahoma"/>
            <family val="2"/>
            <charset val="238"/>
          </rPr>
          <t>55,71 štafeta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29" authorId="0" shapeId="0" xr:uid="{00000000-0006-0000-0E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1.úsek</t>
        </r>
      </text>
    </comment>
    <comment ref="C34" authorId="0" shapeId="0" xr:uid="{00000000-0006-0000-0E00-000002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0:33,74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9" authorId="0" shapeId="0" xr:uid="{00000000-0006-0000-2B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0:39,47 štafeta 4.úsek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9" authorId="0" shapeId="0" xr:uid="{00000000-0006-0000-2C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0:33,12 štafeta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33" authorId="0" shapeId="0" xr:uid="{00000000-0006-0000-32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O33" authorId="0" shapeId="0" xr:uid="{00000000-0006-0000-32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O27" authorId="0" shapeId="0" xr:uid="{00000000-0006-0000-33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34" authorId="0" shapeId="0" xr:uid="{00000000-0006-0000-33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L34" authorId="0" shapeId="0" xr:uid="{00000000-0006-0000-33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6" authorId="0" shapeId="0" xr:uid="{00000000-0006-0000-36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v 400m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 Slavíčková</author>
  </authors>
  <commentList>
    <comment ref="O49" authorId="0" shapeId="0" xr:uid="{2A3EA29B-AC97-4892-A039-D41525113B4C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3.úsek štafety 0:35,82</t>
        </r>
      </text>
    </comment>
    <comment ref="O50" authorId="0" shapeId="0" xr:uid="{306577E6-EECD-4D63-98EF-1925C52AEEA1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0:35,69 3.úsek štafety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20" authorId="0" shapeId="0" xr:uid="{00000000-0006-0000-37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 0:42,3</t>
        </r>
      </text>
    </comment>
    <comment ref="I20" authorId="0" shapeId="0" xr:uid="{00000000-0006-0000-37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tc={6FD4EEC0-D1BC-47C7-B8CD-D1470038328B}</author>
  </authors>
  <commentList>
    <comment ref="C10" authorId="0" shapeId="0" xr:uid="{00000000-0006-0000-06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0:41,49 štafeta 1.úsek</t>
        </r>
      </text>
    </comment>
    <comment ref="L10" authorId="0" shapeId="0" xr:uid="{00000000-0006-0000-0600-000002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M27" authorId="1" shapeId="0" xr:uid="{6FD4EEC0-D1BC-47C7-B8CD-D1470038328B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Štafeta 1.úsek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tc={B8C07F11-E627-49AA-94DB-B8C2E14DD4C6}</author>
    <author>tc={561AC9D1-897A-419C-85D5-69776B289D42}</author>
    <author>Leona Slavíčková</author>
  </authors>
  <commentList>
    <comment ref="C39" authorId="0" shapeId="0" xr:uid="{B8C07F11-E627-49AA-94DB-B8C2E14DD4C6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Štafeta 4.úsek</t>
        </r>
      </text>
    </comment>
    <comment ref="I39" authorId="1" shapeId="0" xr:uid="{561AC9D1-897A-419C-85D5-69776B289D42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Štafeta 2.úsek</t>
        </r>
      </text>
    </comment>
    <comment ref="C64" authorId="2" shapeId="0" xr:uid="{C135DBCB-5231-4C7D-8032-EBA260D01592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0:31,25 2.úsek štafety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tc={51B2144A-902A-4B63-9893-4FAAE868985D}</author>
    <author>tc={05E806C8-74BE-4186-AA4A-3A91062CC4B4}</author>
    <author>tc={274AC1B5-D35D-4774-AA53-9DD4782C566C}</author>
    <author>Leona Slavíčková</author>
  </authors>
  <commentList>
    <comment ref="L40" authorId="0" shapeId="0" xr:uid="{00000000-0006-0000-08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48" authorId="0" shapeId="0" xr:uid="{00000000-0006-0000-0800-000002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1.úsek 0:39,00</t>
        </r>
      </text>
    </comment>
    <comment ref="L48" authorId="0" shapeId="0" xr:uid="{00000000-0006-0000-0800-000003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55" authorId="0" shapeId="0" xr:uid="{00000000-0006-0000-0800-000004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-1.úsek MIX</t>
        </r>
      </text>
    </comment>
    <comment ref="C60" authorId="0" shapeId="0" xr:uid="{00000000-0006-0000-0800-000005000000}">
      <text>
        <r>
          <rPr>
            <sz val="10"/>
            <rFont val="Arial"/>
            <family val="2"/>
            <charset val="238"/>
          </rPr>
          <t>0:38,13 - štafeta</t>
        </r>
      </text>
    </comment>
    <comment ref="P68" authorId="1" shapeId="0" xr:uid="{51B2144A-902A-4B63-9893-4FAAE868985D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1:39,35 ve 400PZ</t>
        </r>
      </text>
    </comment>
    <comment ref="C74" authorId="2" shapeId="0" xr:uid="{05E806C8-74BE-4186-AA4A-3A91062CC4B4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Štafeta 1.úsek</t>
        </r>
      </text>
    </comment>
    <comment ref="L74" authorId="3" shapeId="0" xr:uid="{274AC1B5-D35D-4774-AA53-9DD4782C566C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Štafeta 1.úsek</t>
        </r>
      </text>
    </comment>
    <comment ref="C98" authorId="4" shapeId="0" xr:uid="{E6D98F4E-953A-44A3-934B-4EF4FC834934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0:32,49 4.úsek štafety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Leona Slavíčková</author>
  </authors>
  <commentList>
    <comment ref="C7" authorId="0" shapeId="0" xr:uid="{00000000-0006-0000-0900-000001000000}">
      <text>
        <r>
          <rPr>
            <sz val="10"/>
            <rFont val="Arial"/>
            <family val="2"/>
            <charset val="238"/>
          </rPr>
          <t>0:34,18 - štafeta</t>
        </r>
      </text>
    </comment>
    <comment ref="C47" authorId="1" shapeId="0" xr:uid="{BF9F4229-74B3-466E-845D-E34560850D78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0:31,07 3.úsek štafety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Leona Slavíčková</author>
  </authors>
  <commentList>
    <comment ref="D6" authorId="0" shapeId="0" xr:uid="{00000000-0006-0000-0D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2:44,1 štafeta</t>
        </r>
      </text>
    </comment>
    <comment ref="J6" authorId="0" shapeId="0" xr:uid="{00000000-0006-0000-0D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3:08,6 štafeta</t>
        </r>
      </text>
    </comment>
    <comment ref="C9" authorId="0" shapeId="0" xr:uid="{00000000-0006-0000-0D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1:09,1 ve 100m</t>
        </r>
      </text>
    </comment>
    <comment ref="I9" authorId="0" shapeId="0" xr:uid="{00000000-0006-0000-0D00-000004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1:18,7 ve 100m</t>
        </r>
      </text>
    </comment>
    <comment ref="C10" authorId="0" shapeId="0" xr:uid="{00000000-0006-0000-0D00-000005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1:02,0 štafeta</t>
        </r>
      </text>
    </comment>
    <comment ref="C13" authorId="0" shapeId="0" xr:uid="{00000000-0006-0000-0D00-000006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27" authorId="0" shapeId="0" xr:uid="{00000000-0006-0000-0D00-000007000000}">
      <text>
        <r>
          <rPr>
            <sz val="10"/>
            <rFont val="Arial"/>
            <family val="2"/>
            <charset val="238"/>
          </rPr>
          <t xml:space="preserve">slavicci:
</t>
        </r>
        <r>
          <rPr>
            <sz val="9"/>
            <color rgb="FF000000"/>
            <rFont val="Tahoma"/>
            <family val="2"/>
            <charset val="238"/>
          </rPr>
          <t>50,48 štafeta</t>
        </r>
      </text>
    </comment>
    <comment ref="C56" authorId="0" shapeId="0" xr:uid="{00000000-0006-0000-0D00-000008000000}">
      <text>
        <r>
          <rPr>
            <sz val="10"/>
            <rFont val="Arial"/>
            <family val="2"/>
            <charset val="238"/>
          </rPr>
          <t>0:39,79 štafeta</t>
        </r>
      </text>
    </comment>
    <comment ref="C92" authorId="0" shapeId="0" xr:uid="{00000000-0006-0000-0D00-000009000000}">
      <text>
        <r>
          <rPr>
            <sz val="10"/>
            <rFont val="Arial"/>
            <family val="2"/>
            <charset val="238"/>
          </rPr>
          <t>0:31,83 - štafeta</t>
        </r>
      </text>
    </comment>
    <comment ref="C110" authorId="1" shapeId="0" xr:uid="{25D36505-5124-4460-B55C-9E1825E941A7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0:31,00 4.úsek štafety</t>
        </r>
      </text>
    </comment>
    <comment ref="C112" authorId="1" shapeId="0" xr:uid="{EB72A22D-D903-41EB-8B61-62B666DC08A5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4.úsek štafety 0:30,72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37" authorId="0" shapeId="0" xr:uid="{00000000-0006-0000-19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v 800VZ</t>
        </r>
      </text>
    </comment>
    <comment ref="F37" authorId="0" shapeId="0" xr:uid="{00000000-0006-0000-19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v 800VZ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23" authorId="0" shapeId="0" xr:uid="{00000000-0006-0000-16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F23" authorId="0" shapeId="0" xr:uid="{00000000-0006-0000-16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v 800m</t>
        </r>
      </text>
    </comment>
    <comment ref="M23" authorId="0" shapeId="0" xr:uid="{00000000-0006-0000-16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1:30,3 štafeta</t>
        </r>
      </text>
    </comment>
    <comment ref="M47" authorId="0" shapeId="0" xr:uid="{00000000-0006-0000-1600-000004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měřeno 1:28,2 ?</t>
        </r>
      </text>
    </comment>
    <comment ref="E50" authorId="0" shapeId="0" xr:uid="{00000000-0006-0000-1600-000005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 xml:space="preserve">mezičas ve 400VZ </t>
        </r>
      </text>
    </comment>
  </commentList>
</comments>
</file>

<file path=xl/sharedStrings.xml><?xml version="1.0" encoding="utf-8"?>
<sst xmlns="http://schemas.openxmlformats.org/spreadsheetml/2006/main" count="4777" uniqueCount="360">
  <si>
    <t>Název závodu</t>
  </si>
  <si>
    <t>Datum</t>
  </si>
  <si>
    <t>50VZ</t>
  </si>
  <si>
    <t>100VZ</t>
  </si>
  <si>
    <t>200VZ</t>
  </si>
  <si>
    <t>400VZ</t>
  </si>
  <si>
    <t>800VZ</t>
  </si>
  <si>
    <t>1500VZ</t>
  </si>
  <si>
    <t>50P</t>
  </si>
  <si>
    <t>100P</t>
  </si>
  <si>
    <t>200P</t>
  </si>
  <si>
    <t>50Z</t>
  </si>
  <si>
    <t>100Z</t>
  </si>
  <si>
    <t>200Z</t>
  </si>
  <si>
    <t>50M</t>
  </si>
  <si>
    <t>100M</t>
  </si>
  <si>
    <t>200M</t>
  </si>
  <si>
    <t>100PZ</t>
  </si>
  <si>
    <t>200PZ</t>
  </si>
  <si>
    <t>400PZ</t>
  </si>
  <si>
    <t>1.kolo MČR Česká Lípa</t>
  </si>
  <si>
    <t>Jarní cena Chomutov</t>
  </si>
  <si>
    <t>DRoP cup Jablonec n.N.</t>
  </si>
  <si>
    <t>Plavecké čtyřutkání Liberec</t>
  </si>
  <si>
    <t>KPŽ Česká Lípa</t>
  </si>
  <si>
    <t>Nejlepší výkon</t>
  </si>
  <si>
    <t>Rumburské jarní závody</t>
  </si>
  <si>
    <t>Liberecké podzimní závody</t>
  </si>
  <si>
    <t>KPŽ Jablonec n.N.</t>
  </si>
  <si>
    <t>Plavecké čtyřutkání Varnsdorf</t>
  </si>
  <si>
    <t>VC Rumburku</t>
  </si>
  <si>
    <t>disk</t>
  </si>
  <si>
    <t>DRoP Cup Jablonec n.N.</t>
  </si>
  <si>
    <t>Vánoční cena Liberce</t>
  </si>
  <si>
    <t>DISK</t>
  </si>
  <si>
    <t>Cena Bižuterie Jablonec n.N.</t>
  </si>
  <si>
    <t>22.-23.04.2023</t>
  </si>
  <si>
    <t>21.-22.10.2023</t>
  </si>
  <si>
    <t>Mimořádný KP LK Česká Lípa</t>
  </si>
  <si>
    <t>KPŽ Jablonec nad Nisou</t>
  </si>
  <si>
    <t>Mladoboleslavská vlnka</t>
  </si>
  <si>
    <t>KPŽ dlouhé tratě Liberec</t>
  </si>
  <si>
    <t>DROP CUP Jablonec n.N.</t>
  </si>
  <si>
    <t>Neratovický sprinterský pohár</t>
  </si>
  <si>
    <t>Zimní cena Varnsdorfu</t>
  </si>
  <si>
    <t>Letní pohár ČR 10letých Kladno</t>
  </si>
  <si>
    <t>10.-11.06.2023</t>
  </si>
  <si>
    <t>45.cena Mladé Boleslavi</t>
  </si>
  <si>
    <t>22.-23.10.2022</t>
  </si>
  <si>
    <t>Zimní pohár ČR 10lerých Liberec</t>
  </si>
  <si>
    <t>3.-4.12.2022</t>
  </si>
  <si>
    <t>Litoměřický kalich</t>
  </si>
  <si>
    <t>VC Ústí nad Labem</t>
  </si>
  <si>
    <t>29.-30.04.2023</t>
  </si>
  <si>
    <t>Letní pohár ČR 11letých Náchod</t>
  </si>
  <si>
    <t>VC Chomutova</t>
  </si>
  <si>
    <t>46.cena Mladé Boleslavi</t>
  </si>
  <si>
    <t>Plavecké čtyřutkání Rumburk</t>
  </si>
  <si>
    <t>Jarní cena Slavie Liberec</t>
  </si>
  <si>
    <t>Děčínský pohár</t>
  </si>
  <si>
    <t>KPŽ LK Česká Lípa</t>
  </si>
  <si>
    <t>25.-26.5.19</t>
  </si>
  <si>
    <t>Litvínovský pohár - 16.ročník</t>
  </si>
  <si>
    <t>KPŽ LK Jablonec n.N.</t>
  </si>
  <si>
    <t>Meziklubové závody Liberec</t>
  </si>
  <si>
    <t>Českolipský Corona závod</t>
  </si>
  <si>
    <t>Mimořádný přebor LK, Č.Lípa</t>
  </si>
  <si>
    <t>DROP CUP2021 Jablonec n.N.</t>
  </si>
  <si>
    <t>Litvínovský pohár - 17.ročník</t>
  </si>
  <si>
    <t>16.-17.10.21</t>
  </si>
  <si>
    <t>Memoriál Z.Vaněčka Ústí n.L.</t>
  </si>
  <si>
    <t>05.-06.03.2022</t>
  </si>
  <si>
    <t>Čtyřutkání Liberec</t>
  </si>
  <si>
    <t>23.-24.04.2022</t>
  </si>
  <si>
    <t>Velká cena Liberce (50m)</t>
  </si>
  <si>
    <t>20.-22.05.2022</t>
  </si>
  <si>
    <t>PČR 10ti letých Náchod</t>
  </si>
  <si>
    <t>25.-26.03.2023</t>
  </si>
  <si>
    <t>18.-19.11.2023</t>
  </si>
  <si>
    <t>20.-21.05.2023</t>
  </si>
  <si>
    <t>19.-20.11.2022</t>
  </si>
  <si>
    <t>Podzimní cena Varnsdorfu</t>
  </si>
  <si>
    <t>Malá cena Kralup</t>
  </si>
  <si>
    <t>Rakovnický Vorvaň</t>
  </si>
  <si>
    <t>Zimní čtyřutkání Rumburk</t>
  </si>
  <si>
    <t>Cena města Rakovníku</t>
  </si>
  <si>
    <t>Memoriál J.Jezbery Chomutov</t>
  </si>
  <si>
    <t>Velká cena Varnsdorfu</t>
  </si>
  <si>
    <t>2:36,5 DISK</t>
  </si>
  <si>
    <t>21.-22.5.16</t>
  </si>
  <si>
    <t>OPŽ 11 a ml. Rumburk</t>
  </si>
  <si>
    <t>Podzimní cena Kolína</t>
  </si>
  <si>
    <t>Závody pl.nadějí Jablonec</t>
  </si>
  <si>
    <t>Meziokres JARO 2017 Lovosice</t>
  </si>
  <si>
    <t>Malá cena PROSEN Litvínov</t>
  </si>
  <si>
    <t>Cena města Příbrami</t>
  </si>
  <si>
    <t>Děčínské plavecké závody</t>
  </si>
  <si>
    <t>Vánoční cena města Mostu</t>
  </si>
  <si>
    <t>1.kolo MČR družstev Česká Lípa</t>
  </si>
  <si>
    <t>Meziokres JARO 2018 Lovosice</t>
  </si>
  <si>
    <t>KPŽD LK Česká Lípa</t>
  </si>
  <si>
    <t>09.-10.06.18</t>
  </si>
  <si>
    <t>KPŽ dlouhé tratě Stráž p.R.</t>
  </si>
  <si>
    <t>Meziokres PODZIM 2018 Lovosice</t>
  </si>
  <si>
    <t>Litvínovský pohár</t>
  </si>
  <si>
    <t>Velká cena Rumburku</t>
  </si>
  <si>
    <t>Děčínské sprinty</t>
  </si>
  <si>
    <t>KPŽD LK Jablonec nad Nisou</t>
  </si>
  <si>
    <t>17.-18.11.18</t>
  </si>
  <si>
    <t>Malá cena Děčína</t>
  </si>
  <si>
    <t>43.cena Mladé Boleslavi</t>
  </si>
  <si>
    <t>0:34,97 DISK</t>
  </si>
  <si>
    <t>Velká cena Liberce</t>
  </si>
  <si>
    <t>28.-29.05.22</t>
  </si>
  <si>
    <t>MČR 12ti letých Chomutov</t>
  </si>
  <si>
    <t>17.-18.06.2022</t>
  </si>
  <si>
    <t>KPŽ LK Jablonec nad Nisou</t>
  </si>
  <si>
    <t>ODM Olomouc (50m)</t>
  </si>
  <si>
    <t>27.-30.06.2022</t>
  </si>
  <si>
    <t>Cena TJ Bižuterie Jablonec n.N.</t>
  </si>
  <si>
    <t>OPŽ ml.žactvo Litoměřice</t>
  </si>
  <si>
    <t>27.-28.5.17</t>
  </si>
  <si>
    <t>PČR 10ti letých Praha-Radlice</t>
  </si>
  <si>
    <t>Cena MB, Mem.M.Tottera</t>
  </si>
  <si>
    <t>Memoriál L.Kracíka Litoměřice</t>
  </si>
  <si>
    <t>PČR 10ti letých Mladá Boleslav</t>
  </si>
  <si>
    <t>30.11.-1.12.19</t>
  </si>
  <si>
    <t>20.-21.11.2021</t>
  </si>
  <si>
    <t>MČR 12ti letých Litoměřice</t>
  </si>
  <si>
    <t>11.-12.12.2021</t>
  </si>
  <si>
    <t>MČR 13ti letých České Budějovice</t>
  </si>
  <si>
    <t>VC Trutnova</t>
  </si>
  <si>
    <t>01.-02.10.2022</t>
  </si>
  <si>
    <t>Plzeňské sprinty 2022 ČP 5.kolo</t>
  </si>
  <si>
    <t>14.-16.10.2022</t>
  </si>
  <si>
    <t>MČR 13ti letých Trutnov</t>
  </si>
  <si>
    <t>10.-11.12.2022</t>
  </si>
  <si>
    <t>Plzeňský vytrvalec (50m)</t>
  </si>
  <si>
    <t>10.-12.3.2023</t>
  </si>
  <si>
    <t>28.-30.04.2023</t>
  </si>
  <si>
    <t>MČR 14 letých Plzeň</t>
  </si>
  <si>
    <t>17.-18.06.2023</t>
  </si>
  <si>
    <t>1:26,87 disk</t>
  </si>
  <si>
    <t>30.9.-1.10.2023</t>
  </si>
  <si>
    <t>1:44,66 DISK</t>
  </si>
  <si>
    <t>KPŽ dlouhé tratě Liberec (50m)</t>
  </si>
  <si>
    <t>Západočeský pohár Plzeň (50m)</t>
  </si>
  <si>
    <t>21.-22.04.2023</t>
  </si>
  <si>
    <t>Czech Open 2023 ČP 3.kolo Praha</t>
  </si>
  <si>
    <t>03.-04.06.2023</t>
  </si>
  <si>
    <t>disk 0:59,8</t>
  </si>
  <si>
    <t>Jarní pl.čtyřutkání Rumburk</t>
  </si>
  <si>
    <t>Pohár LUNA Litvínov</t>
  </si>
  <si>
    <t>PČR 10ti letých Jablonec n.N.</t>
  </si>
  <si>
    <t>7.-8.3.2020</t>
  </si>
  <si>
    <t>Plzeňský vytrvalec</t>
  </si>
  <si>
    <t>11.-13.03.2022</t>
  </si>
  <si>
    <t>VC Pardubic 1.kolo ČP Arena Cup</t>
  </si>
  <si>
    <t>01.-03.04.2022</t>
  </si>
  <si>
    <t>Memorial ing.Sobotky Beroun</t>
  </si>
  <si>
    <t>NENASTOUPILA</t>
  </si>
  <si>
    <t>MČR juniorů Liberec</t>
  </si>
  <si>
    <t>VC Prahy</t>
  </si>
  <si>
    <t>Jarní závody Rumburk</t>
  </si>
  <si>
    <t>OPŽ 11 a ml. Litvínov</t>
  </si>
  <si>
    <t>Vánoční závody Most</t>
  </si>
  <si>
    <t>Sprintérský víceboj Neratovice</t>
  </si>
  <si>
    <t>17.-18.6.2017</t>
  </si>
  <si>
    <t>PČR 10ti letých Chomutov</t>
  </si>
  <si>
    <t>02.-03.12.17</t>
  </si>
  <si>
    <t>Kraulařský víceboj Litvínov</t>
  </si>
  <si>
    <t>PČR 11ti letých Kladno</t>
  </si>
  <si>
    <t>23.-24.06.18</t>
  </si>
  <si>
    <t>23:34 MS</t>
  </si>
  <si>
    <t>PČR 11ti letých Mladá Boleslav</t>
  </si>
  <si>
    <t>8.-9.12.2018</t>
  </si>
  <si>
    <t>5.-7.4.2019</t>
  </si>
  <si>
    <t>Memoriál Z.Vaněčka, Ústí n.L.</t>
  </si>
  <si>
    <t>11.-12.5.2019</t>
  </si>
  <si>
    <t>MČR 12ti letých Nový Jičín</t>
  </si>
  <si>
    <t>15.-16.6.2019</t>
  </si>
  <si>
    <t>LODM Liberec</t>
  </si>
  <si>
    <t>24.-28.6.2019</t>
  </si>
  <si>
    <t>16.-17.11.2019</t>
  </si>
  <si>
    <t>MČR 12ti letých Prostějov</t>
  </si>
  <si>
    <t>07.-08.12.2019</t>
  </si>
  <si>
    <t>Corona Cup Praha-Podolí</t>
  </si>
  <si>
    <t>VC Liberce - 3.kolo ČP</t>
  </si>
  <si>
    <t>04.-06.06.21</t>
  </si>
  <si>
    <t>Mikulášské závody Č.Lípa</t>
  </si>
  <si>
    <t>0:26,0 25m</t>
  </si>
  <si>
    <t>0:28,4 25m</t>
  </si>
  <si>
    <t>0:27,0 25m</t>
  </si>
  <si>
    <t>Vánoční cena Kladna</t>
  </si>
  <si>
    <t>Českolipské jarní závody</t>
  </si>
  <si>
    <t>Podzimní cena Kolín</t>
  </si>
  <si>
    <t>Memoriál J.Novotného RBK</t>
  </si>
  <si>
    <t>Vánoční cena Varnsdorfu</t>
  </si>
  <si>
    <t>Meziokres JARO Lovosice</t>
  </si>
  <si>
    <t>Meziokres PODZIM Lovosice</t>
  </si>
  <si>
    <t>Memoriál J.Novotného</t>
  </si>
  <si>
    <t>OPŽ 11 a ml. Chomutov</t>
  </si>
  <si>
    <t>Velká ena Varnsdorfu</t>
  </si>
  <si>
    <t>13.-14.6.15</t>
  </si>
  <si>
    <t xml:space="preserve"> </t>
  </si>
  <si>
    <t>Malá cena Kolína</t>
  </si>
  <si>
    <t>Rumburské podzimní závody</t>
  </si>
  <si>
    <t>Malá vánoční cena Kladna</t>
  </si>
  <si>
    <t>Meziokres JARO 2012 Lovosice</t>
  </si>
  <si>
    <t>Mezinárodní závody Ústí n/L</t>
  </si>
  <si>
    <t>5.-6.5.2012</t>
  </si>
  <si>
    <t>8.roč. Vánočních závodů Most</t>
  </si>
  <si>
    <t>Malá cena PROSEN Louny</t>
  </si>
  <si>
    <t>Mezinárodní závody Ústí n.L.</t>
  </si>
  <si>
    <t>11.-12.5.13</t>
  </si>
  <si>
    <t>OPŽ 12 ast. Louny</t>
  </si>
  <si>
    <t>18.-19.5.13</t>
  </si>
  <si>
    <t>9.roč. Vánočních závodů Most</t>
  </si>
  <si>
    <t>MČR družstev-1.kolo Chomutov</t>
  </si>
  <si>
    <t>Kraulařský víceboj Louny</t>
  </si>
  <si>
    <t>Velká cena Ústí nad Labem</t>
  </si>
  <si>
    <t>29.-30.3.14</t>
  </si>
  <si>
    <t>Podzimní cena Litoměřic</t>
  </si>
  <si>
    <t>Pohár LUNA Louny</t>
  </si>
  <si>
    <t>OPŽ 12 a st. Litoměřice</t>
  </si>
  <si>
    <t>22.-23.11.14</t>
  </si>
  <si>
    <t>Neratovický sprintérský pohár</t>
  </si>
  <si>
    <t xml:space="preserve">Litoměřický kalich </t>
  </si>
  <si>
    <t>Velká cena Opavy</t>
  </si>
  <si>
    <t>28.2-1.3.2015</t>
  </si>
  <si>
    <t>nevolno</t>
  </si>
  <si>
    <t>Západočeský pohár Plzeň</t>
  </si>
  <si>
    <t>Košařův Memoriál Plzeň</t>
  </si>
  <si>
    <t>OPŽ 12 a st. Česká Lípa</t>
  </si>
  <si>
    <t>23.-24.5.15</t>
  </si>
  <si>
    <t>21.-22.11.15</t>
  </si>
  <si>
    <t>VC města Pardubic-2.kolo ČP</t>
  </si>
  <si>
    <t>-</t>
  </si>
  <si>
    <t>18.-19.11.17</t>
  </si>
  <si>
    <t>Rumburský kapřík</t>
  </si>
  <si>
    <t>1:38,8-DISK</t>
  </si>
  <si>
    <t>OPŽ 11 a ml. Roudnice n/L</t>
  </si>
  <si>
    <t>PČR 10ti letí Plzeň</t>
  </si>
  <si>
    <t>9.-10.6.12</t>
  </si>
  <si>
    <t>PČR 10ti letí Sokolov</t>
  </si>
  <si>
    <t>1.-2.12.2012</t>
  </si>
  <si>
    <t>Meziokres JARO 2013 Lovosice</t>
  </si>
  <si>
    <t>PČR 11ti letí Chomutov</t>
  </si>
  <si>
    <t>22.-23.6.13</t>
  </si>
  <si>
    <t>PČR 10ti, 11ti letí Plzeň</t>
  </si>
  <si>
    <t>7.-8.12.2013</t>
  </si>
  <si>
    <t>OPŽ 12 a st. Jablonec n.N.</t>
  </si>
  <si>
    <t>24.-25.5.14</t>
  </si>
  <si>
    <t>4.-5.6.2016</t>
  </si>
  <si>
    <t>OPŽ st.žactvo Chomutov</t>
  </si>
  <si>
    <t>19.-20.11.16</t>
  </si>
  <si>
    <t>Jarní cena Prahy</t>
  </si>
  <si>
    <t>21.-23.4.2017</t>
  </si>
  <si>
    <t>13.-14.5.2017</t>
  </si>
  <si>
    <t>Itálie 2018-2021</t>
  </si>
  <si>
    <t>2018-2021</t>
  </si>
  <si>
    <t>MČR juniorů Zlín</t>
  </si>
  <si>
    <t>22.-24.04.2022</t>
  </si>
  <si>
    <t>26.-28.5.2023</t>
  </si>
  <si>
    <t>Memoriál Z.Vaněčka Ústí n.L. (50m)</t>
  </si>
  <si>
    <t>1:00,81 DISK</t>
  </si>
  <si>
    <t>0:57,29 DISK</t>
  </si>
  <si>
    <t>2:17,54 DISK</t>
  </si>
  <si>
    <t>disk 0:59,4</t>
  </si>
  <si>
    <t>4:00,4 DISK</t>
  </si>
  <si>
    <t>Kraulařský čtyřboj Litvínov</t>
  </si>
  <si>
    <t>Litoměřický Kalich</t>
  </si>
  <si>
    <t>V. Integrační MMM Tychy(PL)</t>
  </si>
  <si>
    <t>27.-28.10.12</t>
  </si>
  <si>
    <t>Neratovický pohár</t>
  </si>
  <si>
    <t>Velká cena Ústí n.L.</t>
  </si>
  <si>
    <t>6.-.7.4.2013</t>
  </si>
  <si>
    <t>OP Ž 11 a ml. Chomutov</t>
  </si>
  <si>
    <t>DISK př.st.</t>
  </si>
  <si>
    <t>DISK obrZ/P</t>
  </si>
  <si>
    <t>OPŽ 12 a st. Jablonec n/N</t>
  </si>
  <si>
    <t>19.-20.5.12</t>
  </si>
  <si>
    <t>17.-18.11.12</t>
  </si>
  <si>
    <t>DISK Mkop</t>
  </si>
  <si>
    <r>
      <rPr>
        <sz val="11"/>
        <color rgb="FF000000"/>
        <rFont val="Calibri"/>
        <family val="2"/>
        <charset val="238"/>
      </rPr>
      <t xml:space="preserve">03:48,8 </t>
    </r>
    <r>
      <rPr>
        <sz val="7"/>
        <color rgb="FF000000"/>
        <rFont val="Calibri"/>
        <family val="2"/>
        <charset val="238"/>
      </rPr>
      <t>DISK</t>
    </r>
  </si>
  <si>
    <t>DISK obr.Z/P</t>
  </si>
  <si>
    <t>PČR 11ti letí Domažlice</t>
  </si>
  <si>
    <t>7.-8.6.2014</t>
  </si>
  <si>
    <t>DISK obr.</t>
  </si>
  <si>
    <t>PČR 10ti letí Domažlice</t>
  </si>
  <si>
    <t>PČR 10+11ti letí Plzeň</t>
  </si>
  <si>
    <t>6.-7.12.2014</t>
  </si>
  <si>
    <t>MČR 12ti letých Zlín</t>
  </si>
  <si>
    <t>6.-7.6.2015</t>
  </si>
  <si>
    <t>disk 3:18</t>
  </si>
  <si>
    <t>13.Pohár LUNA Louny</t>
  </si>
  <si>
    <t>MČR 12ti letých Trutnov</t>
  </si>
  <si>
    <t>5.-6.12.2015</t>
  </si>
  <si>
    <t>Malá cena Nymburka K.Hora</t>
  </si>
  <si>
    <t>PČR 10ti letí Jindřichův Hradec</t>
  </si>
  <si>
    <t>3:43,48 disk</t>
  </si>
  <si>
    <t>Zimní pohár ČR 10letých Č.Lípa</t>
  </si>
  <si>
    <t>Zimní pohár ČR 11letých Domažlice</t>
  </si>
  <si>
    <t>MČR 14letých Prostějov</t>
  </si>
  <si>
    <t>09.-10.12.2023</t>
  </si>
  <si>
    <t xml:space="preserve">Neratovický sprintérský pohár </t>
  </si>
  <si>
    <t>1:40,82 DISK</t>
  </si>
  <si>
    <t>0:32,04 DISK</t>
  </si>
  <si>
    <t xml:space="preserve">      </t>
  </si>
  <si>
    <t>Košařův memoriál Plzeň</t>
  </si>
  <si>
    <t>16.-17.3.2024</t>
  </si>
  <si>
    <t>15.-17.3.2024</t>
  </si>
  <si>
    <t>Cena Brněnského draka (50m)</t>
  </si>
  <si>
    <t>Jarní pohár Hradce Králové (50m)</t>
  </si>
  <si>
    <t>VC Ústí nad Labem (50m)</t>
  </si>
  <si>
    <t>Memoriál Z.Vaněčka Ústí n.L.(50m)</t>
  </si>
  <si>
    <t>04.-05.05.2024</t>
  </si>
  <si>
    <t>25.-26.05.2024</t>
  </si>
  <si>
    <t>08.-09.06.2024</t>
  </si>
  <si>
    <t>Letní MČR ml.žactva Znojmo</t>
  </si>
  <si>
    <t>ODM České Budějovice</t>
  </si>
  <si>
    <t>Letní PČR 11 letých Jablonec n.N.</t>
  </si>
  <si>
    <t>24.-26.06.2024</t>
  </si>
  <si>
    <t>47.cena Mladé Boleslavi</t>
  </si>
  <si>
    <t>9.ročník Memoriálu L.Kracíka, Litoměřice</t>
  </si>
  <si>
    <t>0:58,02 DISK</t>
  </si>
  <si>
    <t>1:02,03 DISK</t>
  </si>
  <si>
    <t>0:49,86 DISK</t>
  </si>
  <si>
    <t>Podzimní cena Motorletu Praha</t>
  </si>
  <si>
    <t>VC Mostu, Memoriál J.Vachulky</t>
  </si>
  <si>
    <t>16.-17.11.2024</t>
  </si>
  <si>
    <t>Zimní pohár ČR 11letých Písek</t>
  </si>
  <si>
    <t>Zimní MČR 13 letých Mladá Boleslav</t>
  </si>
  <si>
    <t>Zimní MČR ml.žactva Prostějov</t>
  </si>
  <si>
    <t>07.-08.12.2024</t>
  </si>
  <si>
    <t>Vánoční cena PKLbc Stráž p.R.</t>
  </si>
  <si>
    <t>3.Zimní cena Varnsdorfu</t>
  </si>
  <si>
    <t>České Budějovice 2025 (50m)</t>
  </si>
  <si>
    <t>Jarní cena Hradce Králové (50m)</t>
  </si>
  <si>
    <t>Velká cena Liberce(50m)</t>
  </si>
  <si>
    <t>14.-16.3.2025</t>
  </si>
  <si>
    <t>Meziklubové závody Lovosice</t>
  </si>
  <si>
    <t>VC Olomouce (50m)</t>
  </si>
  <si>
    <t>29.-30.03.2025</t>
  </si>
  <si>
    <t>KPŽ dlouhé tratě Česká Lípa</t>
  </si>
  <si>
    <t>17.-18.04.2025</t>
  </si>
  <si>
    <t>10.-11.05.2025</t>
  </si>
  <si>
    <t>Májové Brno 2025 (50m)</t>
  </si>
  <si>
    <t>Děčínský pohár 2025</t>
  </si>
  <si>
    <t>PRAHA 2025 - Praha Podolí (50m)</t>
  </si>
  <si>
    <t>KP Česká Lípa</t>
  </si>
  <si>
    <t>07.-08.06.2025</t>
  </si>
  <si>
    <t>28.-29.06.2025</t>
  </si>
  <si>
    <t>Letní MČR staršího žactva Ústí n.L. (50m)</t>
  </si>
  <si>
    <t>Letní pohár ČR 11letých Trutnov</t>
  </si>
  <si>
    <t>48.cena Mladé Boleslavi</t>
  </si>
  <si>
    <t>Memorial L.Kracíka Litoměřice</t>
  </si>
  <si>
    <t>Podzimní cena Motorletu, Praha</t>
  </si>
  <si>
    <t>Pohár LUNA Bílina</t>
  </si>
  <si>
    <t>Děčínské sprinty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</si>
</sst>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mm:ss.00"/>
  </numFmts>
  <fonts count="16" x14ac:knownFonts="1"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3"/>
      <color rgb="FF00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i/>
      <sz val="11"/>
      <color rgb="FF00B05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9"/>
      <color rgb="FF000000"/>
      <name val="Tahoma"/>
      <family val="2"/>
      <charset val="238"/>
    </font>
    <font>
      <b/>
      <i/>
      <sz val="1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</font>
    <font>
      <b/>
      <sz val="11"/>
      <name val="Calibri"/>
      <family val="2"/>
      <charset val="238"/>
    </font>
    <font>
      <sz val="7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/>
    <xf numFmtId="164" fontId="1" fillId="0" borderId="7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3" fillId="0" borderId="0" xfId="0" applyFont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5" fillId="0" borderId="0" xfId="0" applyFont="1"/>
    <xf numFmtId="165" fontId="5" fillId="0" borderId="15" xfId="0" applyNumberFormat="1" applyFont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8" xfId="0" applyFont="1" applyBorder="1"/>
    <xf numFmtId="164" fontId="1" fillId="0" borderId="19" xfId="0" applyNumberFormat="1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3" xfId="0" applyFont="1" applyBorder="1"/>
    <xf numFmtId="164" fontId="1" fillId="0" borderId="24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165" fontId="3" fillId="0" borderId="34" xfId="0" applyNumberFormat="1" applyFon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36" xfId="0" applyNumberForma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8" fillId="0" borderId="6" xfId="0" applyFont="1" applyBorder="1"/>
    <xf numFmtId="164" fontId="8" fillId="0" borderId="7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 shrinkToFit="1"/>
    </xf>
    <xf numFmtId="0" fontId="8" fillId="0" borderId="7" xfId="0" applyFon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 shrinkToFit="1"/>
    </xf>
    <xf numFmtId="164" fontId="1" fillId="0" borderId="40" xfId="0" applyNumberFormat="1" applyFont="1" applyBorder="1" applyAlignment="1">
      <alignment horizontal="center"/>
    </xf>
    <xf numFmtId="165" fontId="5" fillId="0" borderId="41" xfId="0" applyNumberFormat="1" applyFont="1" applyBorder="1" applyAlignment="1">
      <alignment horizontal="center"/>
    </xf>
    <xf numFmtId="165" fontId="5" fillId="0" borderId="42" xfId="0" applyNumberFormat="1" applyFont="1" applyBorder="1" applyAlignment="1">
      <alignment horizontal="center"/>
    </xf>
    <xf numFmtId="0" fontId="1" fillId="0" borderId="43" xfId="0" applyFont="1" applyBorder="1"/>
    <xf numFmtId="164" fontId="1" fillId="0" borderId="44" xfId="0" applyNumberFormat="1" applyFont="1" applyBorder="1" applyAlignment="1">
      <alignment horizontal="center"/>
    </xf>
    <xf numFmtId="0" fontId="9" fillId="0" borderId="6" xfId="0" applyFont="1" applyBorder="1"/>
    <xf numFmtId="164" fontId="9" fillId="0" borderId="7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 shrinkToFit="1"/>
    </xf>
    <xf numFmtId="165" fontId="10" fillId="0" borderId="9" xfId="0" applyNumberFormat="1" applyFont="1" applyBorder="1" applyAlignment="1">
      <alignment horizontal="center"/>
    </xf>
    <xf numFmtId="165" fontId="10" fillId="0" borderId="9" xfId="0" applyNumberFormat="1" applyFont="1" applyBorder="1" applyAlignment="1">
      <alignment horizontal="center" shrinkToFit="1"/>
    </xf>
    <xf numFmtId="165" fontId="10" fillId="0" borderId="10" xfId="0" applyNumberFormat="1" applyFont="1" applyBorder="1" applyAlignment="1">
      <alignment horizontal="center"/>
    </xf>
    <xf numFmtId="0" fontId="8" fillId="0" borderId="43" xfId="0" applyFont="1" applyBorder="1"/>
    <xf numFmtId="164" fontId="8" fillId="0" borderId="44" xfId="0" applyNumberFormat="1" applyFont="1" applyBorder="1" applyAlignment="1">
      <alignment horizontal="center"/>
    </xf>
    <xf numFmtId="0" fontId="10" fillId="0" borderId="0" xfId="0" applyFont="1"/>
    <xf numFmtId="165" fontId="10" fillId="0" borderId="15" xfId="0" applyNumberFormat="1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0" fontId="11" fillId="0" borderId="0" xfId="0" applyFont="1"/>
    <xf numFmtId="165" fontId="11" fillId="0" borderId="13" xfId="0" applyNumberFormat="1" applyFont="1" applyBorder="1" applyAlignment="1">
      <alignment horizontal="center"/>
    </xf>
    <xf numFmtId="165" fontId="11" fillId="0" borderId="45" xfId="0" applyNumberFormat="1" applyFont="1" applyBorder="1" applyAlignment="1">
      <alignment horizontal="center"/>
    </xf>
    <xf numFmtId="165" fontId="11" fillId="0" borderId="14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right"/>
    </xf>
    <xf numFmtId="165" fontId="5" fillId="0" borderId="46" xfId="0" applyNumberFormat="1" applyFont="1" applyBorder="1" applyAlignment="1">
      <alignment horizontal="center"/>
    </xf>
    <xf numFmtId="0" fontId="9" fillId="0" borderId="43" xfId="0" applyFont="1" applyBorder="1"/>
    <xf numFmtId="164" fontId="9" fillId="0" borderId="44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0" fontId="12" fillId="0" borderId="0" xfId="0" applyFont="1"/>
    <xf numFmtId="0" fontId="8" fillId="0" borderId="23" xfId="0" applyFont="1" applyBorder="1"/>
    <xf numFmtId="164" fontId="8" fillId="0" borderId="24" xfId="0" applyNumberFormat="1" applyFont="1" applyBorder="1" applyAlignment="1">
      <alignment horizontal="center"/>
    </xf>
    <xf numFmtId="165" fontId="0" fillId="0" borderId="9" xfId="0" applyNumberFormat="1" applyBorder="1" applyAlignment="1">
      <alignment horizontal="center" shrinkToFit="1"/>
    </xf>
    <xf numFmtId="165" fontId="0" fillId="2" borderId="9" xfId="0" applyNumberFormat="1" applyFill="1" applyBorder="1" applyAlignment="1">
      <alignment horizontal="center"/>
    </xf>
    <xf numFmtId="0" fontId="1" fillId="0" borderId="47" xfId="0" applyFont="1" applyBorder="1"/>
    <xf numFmtId="164" fontId="1" fillId="0" borderId="48" xfId="0" applyNumberFormat="1" applyFont="1" applyBorder="1" applyAlignment="1">
      <alignment horizontal="center"/>
    </xf>
    <xf numFmtId="165" fontId="0" fillId="0" borderId="49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 shrinkToFit="1"/>
    </xf>
    <xf numFmtId="165" fontId="0" fillId="0" borderId="0" xfId="0" applyNumberFormat="1" applyAlignment="1">
      <alignment horizontal="center"/>
    </xf>
    <xf numFmtId="165" fontId="0" fillId="0" borderId="15" xfId="0" applyNumberFormat="1" applyBorder="1" applyAlignment="1">
      <alignment horizontal="center" shrinkToFit="1"/>
    </xf>
    <xf numFmtId="0" fontId="1" fillId="0" borderId="44" xfId="0" applyFont="1" applyBorder="1" applyAlignment="1">
      <alignment horizontal="center"/>
    </xf>
    <xf numFmtId="165" fontId="11" fillId="0" borderId="27" xfId="0" applyNumberFormat="1" applyFont="1" applyBorder="1" applyAlignment="1">
      <alignment horizontal="center"/>
    </xf>
    <xf numFmtId="165" fontId="11" fillId="0" borderId="28" xfId="0" applyNumberFormat="1" applyFont="1" applyBorder="1" applyAlignment="1">
      <alignment horizontal="center"/>
    </xf>
    <xf numFmtId="165" fontId="11" fillId="0" borderId="29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 shrinkToFit="1"/>
    </xf>
    <xf numFmtId="165" fontId="5" fillId="0" borderId="9" xfId="0" applyNumberFormat="1" applyFont="1" applyBorder="1" applyAlignment="1">
      <alignment horizontal="center" shrinkToFit="1"/>
    </xf>
    <xf numFmtId="165" fontId="3" fillId="0" borderId="51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  <xf numFmtId="14" fontId="1" fillId="0" borderId="52" xfId="0" applyNumberFormat="1" applyFont="1" applyBorder="1" applyAlignment="1">
      <alignment horizontal="center"/>
    </xf>
    <xf numFmtId="14" fontId="1" fillId="0" borderId="44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ona Slavíčková" id="{CD18C732-B1D6-4497-8F39-0964A15BED0E}" userId="2d30058936eddda6" providerId="Windows Live"/>
</personList>
</file>

<file path=xl/theme/theme1.xml><?xml version="1.0" encoding="utf-8"?>
<a:theme xmlns:a="http://schemas.openxmlformats.org/drawingml/2006/main" name="Motiv sady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7" dT="2024-11-03T23:03:52.67" personId="{CD18C732-B1D6-4497-8F39-0964A15BED0E}" id="{6FD4EEC0-D1BC-47C7-B8CD-D1470038328B}">
    <text>Štafeta 1.úsek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9" dT="2024-07-28T20:53:42.28" personId="{CD18C732-B1D6-4497-8F39-0964A15BED0E}" id="{B8C07F11-E627-49AA-94DB-B8C2E14DD4C6}">
    <text>Štafeta 4.úsek</text>
  </threadedComment>
  <threadedComment ref="I39" dT="2024-07-28T20:53:21.25" personId="{CD18C732-B1D6-4497-8F39-0964A15BED0E}" id="{561AC9D1-897A-419C-85D5-69776B289D42}">
    <text>Štafeta 2.úsek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P68" dT="2024-04-07T15:54:22.34" personId="{CD18C732-B1D6-4497-8F39-0964A15BED0E}" id="{51B2144A-902A-4B63-9893-4FAAE868985D}">
    <text>1:39,35 ve 400PZ</text>
  </threadedComment>
  <threadedComment ref="C74" dT="2024-07-28T20:54:51.81" personId="{CD18C732-B1D6-4497-8F39-0964A15BED0E}" id="{05E806C8-74BE-4186-AA4A-3A91062CC4B4}">
    <text>Štafeta 1.úsek</text>
  </threadedComment>
  <threadedComment ref="L74" dT="2024-07-28T20:54:39.64" personId="{CD18C732-B1D6-4497-8F39-0964A15BED0E}" id="{274AC1B5-D35D-4774-AA53-9DD4782C566C}">
    <text>Štafeta 1.úsek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CD7F-84C0-4000-81C0-224E1D404202}">
  <sheetPr>
    <pageSetUpPr fitToPage="1"/>
  </sheetPr>
  <dimension ref="A1:T22"/>
  <sheetViews>
    <sheetView workbookViewId="0">
      <selection activeCell="M6" sqref="M6"/>
    </sheetView>
  </sheetViews>
  <sheetFormatPr defaultColWidth="8.7109375" defaultRowHeight="15" x14ac:dyDescent="0.25"/>
  <cols>
    <col min="1" max="1" width="29.7109375" style="1" bestFit="1" customWidth="1"/>
    <col min="2" max="2" width="10.7109375" style="2" bestFit="1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10" t="s">
        <v>98</v>
      </c>
      <c r="B2" s="116">
        <v>45696</v>
      </c>
      <c r="C2" s="26">
        <v>1.091087962962963E-3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30</v>
      </c>
      <c r="B3" s="116">
        <v>45731</v>
      </c>
      <c r="C3" s="26">
        <v>1.0363425925925926E-3</v>
      </c>
      <c r="D3" s="27"/>
      <c r="E3" s="27"/>
      <c r="F3" s="27"/>
      <c r="G3" s="27"/>
      <c r="H3" s="27"/>
      <c r="I3" s="27"/>
      <c r="J3" s="27"/>
      <c r="K3" s="27"/>
      <c r="L3" s="27">
        <v>9.774305555555556E-4</v>
      </c>
      <c r="M3" s="27"/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350</v>
      </c>
      <c r="B4" s="116">
        <v>45815</v>
      </c>
      <c r="C4" s="26">
        <v>1.0111111111111111E-3</v>
      </c>
      <c r="D4" s="27"/>
      <c r="E4" s="27"/>
      <c r="F4" s="27"/>
      <c r="G4" s="27"/>
      <c r="H4" s="27"/>
      <c r="I4" s="27"/>
      <c r="J4" s="27"/>
      <c r="K4" s="27"/>
      <c r="L4" s="27">
        <v>8.4317129629629629E-4</v>
      </c>
      <c r="M4" s="27">
        <v>1.8578703703703706E-3</v>
      </c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57</v>
      </c>
      <c r="B5" s="116">
        <v>45920</v>
      </c>
      <c r="C5" s="26">
        <v>9.353009259259259E-4</v>
      </c>
      <c r="D5" s="27">
        <v>1.9313657407407407E-3</v>
      </c>
      <c r="E5" s="27"/>
      <c r="F5" s="27"/>
      <c r="G5" s="27"/>
      <c r="H5" s="27"/>
      <c r="I5" s="27"/>
      <c r="J5" s="27"/>
      <c r="K5" s="27"/>
      <c r="L5" s="27">
        <v>7.4629629629629623E-4</v>
      </c>
      <c r="M5" s="27">
        <v>1.8524305555555557E-3</v>
      </c>
      <c r="N5" s="27"/>
      <c r="O5" s="27"/>
      <c r="P5" s="27"/>
      <c r="Q5" s="27"/>
      <c r="R5" s="27"/>
      <c r="S5" s="27"/>
      <c r="T5" s="28"/>
    </row>
    <row r="6" spans="1:20" x14ac:dyDescent="0.25">
      <c r="A6" s="10"/>
      <c r="B6" s="116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/>
      <c r="B7" s="116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/>
      <c r="B8" s="116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/>
      <c r="B9" s="116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/>
      <c r="B10" s="116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/>
      <c r="B11" s="11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/>
      <c r="B12" s="11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/>
      <c r="B13" s="116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/>
      <c r="B14" s="11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/>
      <c r="B15" s="11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/>
      <c r="B16" s="11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/>
      <c r="B17" s="11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/>
      <c r="B18" s="11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/>
      <c r="B19" s="11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ht="15.75" thickBot="1" x14ac:dyDescent="0.3">
      <c r="A20" s="10"/>
      <c r="B20" s="32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0" ht="16.5" thickTop="1" thickBot="1" x14ac:dyDescent="0.3">
      <c r="A21" s="16" t="s">
        <v>25</v>
      </c>
      <c r="B21" s="17">
        <v>2025</v>
      </c>
      <c r="C21" s="18">
        <f t="shared" ref="C21:T21" si="0">MIN(C2:C20)</f>
        <v>9.353009259259259E-4</v>
      </c>
      <c r="D21" s="18">
        <f t="shared" si="0"/>
        <v>1.9313657407407407E-3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0</v>
      </c>
      <c r="J21" s="18">
        <f t="shared" si="0"/>
        <v>0</v>
      </c>
      <c r="K21" s="18">
        <f t="shared" si="0"/>
        <v>0</v>
      </c>
      <c r="L21" s="18">
        <f t="shared" si="0"/>
        <v>7.4629629629629623E-4</v>
      </c>
      <c r="M21" s="18">
        <f t="shared" si="0"/>
        <v>1.8524305555555557E-3</v>
      </c>
      <c r="N21" s="18">
        <f t="shared" si="0"/>
        <v>0</v>
      </c>
      <c r="O21" s="18">
        <f t="shared" si="0"/>
        <v>0</v>
      </c>
      <c r="P21" s="18">
        <f t="shared" si="0"/>
        <v>0</v>
      </c>
      <c r="Q21" s="18">
        <f t="shared" si="0"/>
        <v>0</v>
      </c>
      <c r="R21" s="18">
        <f t="shared" si="0"/>
        <v>0</v>
      </c>
      <c r="S21" s="18">
        <f t="shared" si="0"/>
        <v>0</v>
      </c>
      <c r="T21" s="19">
        <f t="shared" si="0"/>
        <v>0</v>
      </c>
    </row>
    <row r="22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31496062992125984"/>
  <pageSetup paperSize="9" scale="75" orientation="landscape" horizontalDpi="0" verticalDpi="0" r:id="rId1"/>
  <headerFooter>
    <oddHeader>&amp;C&amp;14MIKEŠOVÁ Kateřina,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F855-6C74-470D-A169-46A6952A3F42}">
  <sheetPr>
    <pageSetUpPr fitToPage="1"/>
  </sheetPr>
  <dimension ref="A1:T24"/>
  <sheetViews>
    <sheetView workbookViewId="0">
      <selection activeCell="A8" sqref="A8"/>
    </sheetView>
  </sheetViews>
  <sheetFormatPr defaultColWidth="8.7109375" defaultRowHeight="15" x14ac:dyDescent="0.25"/>
  <cols>
    <col min="1" max="1" width="29.7109375" style="1" bestFit="1" customWidth="1"/>
    <col min="2" max="2" width="14.140625" style="2" bestFit="1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6.5" thickTop="1" thickBot="1" x14ac:dyDescent="0.3">
      <c r="A2" s="10" t="s">
        <v>39</v>
      </c>
      <c r="B2" s="116">
        <v>45612</v>
      </c>
      <c r="C2" s="26">
        <v>7.3738425925925924E-4</v>
      </c>
      <c r="D2" s="27">
        <v>1.7728009259259261E-3</v>
      </c>
      <c r="E2" s="27"/>
      <c r="F2" s="27"/>
      <c r="G2" s="27"/>
      <c r="H2" s="27"/>
      <c r="I2" s="27"/>
      <c r="J2" s="27" t="s">
        <v>34</v>
      </c>
      <c r="K2" s="27"/>
      <c r="L2" s="27"/>
      <c r="M2" s="27">
        <v>2.0914351851851849E-3</v>
      </c>
      <c r="N2" s="27"/>
      <c r="O2" s="27"/>
      <c r="P2" s="27"/>
      <c r="Q2" s="27"/>
      <c r="R2" s="27"/>
      <c r="S2" s="27"/>
      <c r="T2" s="28"/>
    </row>
    <row r="3" spans="1:20" ht="16.5" thickTop="1" thickBot="1" x14ac:dyDescent="0.3">
      <c r="A3" s="16" t="s">
        <v>25</v>
      </c>
      <c r="B3" s="17">
        <v>2024</v>
      </c>
      <c r="C3" s="18">
        <f t="shared" ref="C3:T3" si="0">MIN(C2:C2)</f>
        <v>7.3738425925925924E-4</v>
      </c>
      <c r="D3" s="18">
        <f t="shared" si="0"/>
        <v>1.7728009259259261E-3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0</v>
      </c>
      <c r="K3" s="18">
        <f t="shared" si="0"/>
        <v>0</v>
      </c>
      <c r="L3" s="18">
        <f t="shared" si="0"/>
        <v>0</v>
      </c>
      <c r="M3" s="18">
        <f t="shared" si="0"/>
        <v>2.0914351851851849E-3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ht="15.75" thickTop="1" x14ac:dyDescent="0.25">
      <c r="A4" s="10" t="s">
        <v>336</v>
      </c>
      <c r="B4" s="116">
        <v>45675</v>
      </c>
      <c r="C4" s="26">
        <v>5.9224537037037036E-4</v>
      </c>
      <c r="D4" s="27">
        <v>1.7571759259259259E-3</v>
      </c>
      <c r="E4" s="27"/>
      <c r="F4" s="27"/>
      <c r="G4" s="27"/>
      <c r="H4" s="27"/>
      <c r="I4" s="27">
        <v>7.0439814814814811E-4</v>
      </c>
      <c r="J4" s="27">
        <v>1.5346064814814816E-3</v>
      </c>
      <c r="K4" s="27"/>
      <c r="L4" s="27">
        <v>7.1250000000000003E-4</v>
      </c>
      <c r="M4" s="27">
        <v>1.8247685185185185E-3</v>
      </c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98</v>
      </c>
      <c r="B5" s="116">
        <v>45696</v>
      </c>
      <c r="C5" s="26">
        <v>6.9421296296296288E-4</v>
      </c>
      <c r="D5" s="27"/>
      <c r="E5" s="27"/>
      <c r="F5" s="27"/>
      <c r="G5" s="27"/>
      <c r="H5" s="27"/>
      <c r="I5" s="27"/>
      <c r="J5" s="27">
        <v>1.4114583333333334E-3</v>
      </c>
      <c r="K5" s="27">
        <v>3.3358796296296296E-3</v>
      </c>
      <c r="L5" s="27"/>
      <c r="M5" s="27">
        <v>1.6583333333333331E-3</v>
      </c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350</v>
      </c>
      <c r="B6" s="116" t="s">
        <v>351</v>
      </c>
      <c r="C6" s="26">
        <v>5.9988425925925932E-4</v>
      </c>
      <c r="D6" s="27">
        <v>1.4062499999999997E-3</v>
      </c>
      <c r="E6" s="27">
        <v>2.9202546296296298E-3</v>
      </c>
      <c r="F6" s="27"/>
      <c r="G6" s="27"/>
      <c r="H6" s="27"/>
      <c r="I6" s="27"/>
      <c r="J6" s="27">
        <v>1.4581018518518519E-3</v>
      </c>
      <c r="K6" s="27" t="s">
        <v>34</v>
      </c>
      <c r="L6" s="27"/>
      <c r="M6" s="27">
        <v>1.5574074074074073E-3</v>
      </c>
      <c r="N6" s="27"/>
      <c r="O6" s="27"/>
      <c r="P6" s="27"/>
      <c r="Q6" s="27"/>
      <c r="R6" s="27"/>
      <c r="S6" s="27"/>
      <c r="T6" s="28"/>
    </row>
    <row r="7" spans="1:20" x14ac:dyDescent="0.25">
      <c r="A7" s="10" t="s">
        <v>22</v>
      </c>
      <c r="B7" s="116">
        <v>45934</v>
      </c>
      <c r="C7" s="26"/>
      <c r="D7" s="27">
        <v>1.2803240740740741E-3</v>
      </c>
      <c r="E7" s="27"/>
      <c r="F7" s="27">
        <v>5.9481481481481477E-3</v>
      </c>
      <c r="G7" s="27"/>
      <c r="H7" s="27"/>
      <c r="I7" s="27"/>
      <c r="J7" s="27">
        <v>1.3893518518518517E-3</v>
      </c>
      <c r="K7" s="27"/>
      <c r="L7" s="27"/>
      <c r="M7" s="27" t="s">
        <v>34</v>
      </c>
      <c r="N7" s="27"/>
      <c r="O7" s="27"/>
      <c r="P7" s="27">
        <v>1.6313657407407407E-3</v>
      </c>
      <c r="Q7" s="27"/>
      <c r="R7" s="27"/>
      <c r="S7" s="27"/>
      <c r="T7" s="28"/>
    </row>
    <row r="8" spans="1:20" x14ac:dyDescent="0.25">
      <c r="A8" s="10"/>
      <c r="B8" s="116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/>
      <c r="B9" s="116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/>
      <c r="B10" s="116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/>
      <c r="B11" s="11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/>
      <c r="B12" s="11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/>
      <c r="B13" s="116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/>
      <c r="B14" s="11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/>
      <c r="B15" s="11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/>
      <c r="B16" s="11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/>
      <c r="B17" s="11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/>
      <c r="B18" s="11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/>
      <c r="B19" s="11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x14ac:dyDescent="0.25">
      <c r="A20" s="10"/>
      <c r="B20" s="11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0" x14ac:dyDescent="0.25">
      <c r="A21" s="10"/>
      <c r="B21" s="116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ht="15.75" thickBot="1" x14ac:dyDescent="0.3">
      <c r="A22" s="10"/>
      <c r="B22" s="32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</row>
    <row r="23" spans="1:20" ht="16.5" thickTop="1" thickBot="1" x14ac:dyDescent="0.3">
      <c r="A23" s="16" t="s">
        <v>25</v>
      </c>
      <c r="B23" s="17">
        <v>2025</v>
      </c>
      <c r="C23" s="18">
        <f t="shared" ref="C23:T23" si="1">MIN(C4:C22)</f>
        <v>5.9224537037037036E-4</v>
      </c>
      <c r="D23" s="18">
        <f t="shared" si="1"/>
        <v>1.2803240740740741E-3</v>
      </c>
      <c r="E23" s="18">
        <f t="shared" si="1"/>
        <v>2.9202546296296298E-3</v>
      </c>
      <c r="F23" s="18">
        <f t="shared" si="1"/>
        <v>5.9481481481481477E-3</v>
      </c>
      <c r="G23" s="18">
        <f t="shared" si="1"/>
        <v>0</v>
      </c>
      <c r="H23" s="18">
        <f t="shared" si="1"/>
        <v>0</v>
      </c>
      <c r="I23" s="18">
        <f t="shared" si="1"/>
        <v>7.0439814814814811E-4</v>
      </c>
      <c r="J23" s="18">
        <f t="shared" si="1"/>
        <v>1.3893518518518517E-3</v>
      </c>
      <c r="K23" s="18">
        <f t="shared" si="1"/>
        <v>3.3358796296296296E-3</v>
      </c>
      <c r="L23" s="18">
        <f t="shared" si="1"/>
        <v>7.1250000000000003E-4</v>
      </c>
      <c r="M23" s="18">
        <f t="shared" si="1"/>
        <v>1.5574074074074073E-3</v>
      </c>
      <c r="N23" s="18">
        <f t="shared" si="1"/>
        <v>0</v>
      </c>
      <c r="O23" s="18">
        <f t="shared" si="1"/>
        <v>0</v>
      </c>
      <c r="P23" s="18">
        <f t="shared" si="1"/>
        <v>1.6313657407407407E-3</v>
      </c>
      <c r="Q23" s="18">
        <f t="shared" si="1"/>
        <v>0</v>
      </c>
      <c r="R23" s="18">
        <f t="shared" si="1"/>
        <v>0</v>
      </c>
      <c r="S23" s="18">
        <f t="shared" si="1"/>
        <v>0</v>
      </c>
      <c r="T23" s="19">
        <f t="shared" si="1"/>
        <v>0</v>
      </c>
    </row>
    <row r="24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31496062992125984"/>
  <pageSetup paperSize="9" scale="75" orientation="landscape" horizontalDpi="0" verticalDpi="0" r:id="rId1"/>
  <headerFooter>
    <oddHeader>&amp;C&amp;14BAŠKOVÁ Karolína, 2013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7"/>
  <sheetViews>
    <sheetView zoomScaleNormal="100" workbookViewId="0">
      <pane xSplit="2" ySplit="1" topLeftCell="C30" activePane="bottomRight" state="frozen"/>
      <selection pane="topRight" activeCell="C1" sqref="C1"/>
      <selection pane="bottomLeft" activeCell="A2" sqref="A2"/>
      <selection pane="bottomRight" activeCell="A51" sqref="A51:B51"/>
    </sheetView>
  </sheetViews>
  <sheetFormatPr defaultColWidth="8.7109375" defaultRowHeight="15" x14ac:dyDescent="0.25"/>
  <cols>
    <col min="1" max="1" width="33.28515625" style="1" bestFit="1" customWidth="1"/>
    <col min="2" max="2" width="15" style="2" customWidth="1"/>
    <col min="3" max="3" width="9.8554687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10" t="s">
        <v>32</v>
      </c>
      <c r="B2" s="11">
        <v>44842</v>
      </c>
      <c r="C2" s="12">
        <v>6.6388888888888899E-4</v>
      </c>
      <c r="D2" s="13"/>
      <c r="E2" s="13"/>
      <c r="F2" s="13"/>
      <c r="G2" s="13"/>
      <c r="H2" s="13"/>
      <c r="I2" s="13"/>
      <c r="J2" s="13"/>
      <c r="K2" s="13"/>
      <c r="L2" s="13">
        <v>7.1828703703703703E-4</v>
      </c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27</v>
      </c>
      <c r="B3" s="11">
        <v>44856</v>
      </c>
      <c r="C3" s="12"/>
      <c r="D3" s="13"/>
      <c r="E3" s="13">
        <v>3.23217592592593E-3</v>
      </c>
      <c r="F3" s="13"/>
      <c r="G3" s="13"/>
      <c r="H3" s="13"/>
      <c r="I3" s="13"/>
      <c r="J3" s="13"/>
      <c r="K3" s="13"/>
      <c r="L3" s="13">
        <v>6.8252314814814803E-4</v>
      </c>
      <c r="M3" s="13">
        <v>1.49027777777778E-3</v>
      </c>
      <c r="N3" s="13"/>
      <c r="O3" s="13"/>
      <c r="P3" s="13"/>
      <c r="Q3" s="13"/>
      <c r="R3" s="13"/>
      <c r="S3" s="13"/>
      <c r="T3" s="14"/>
    </row>
    <row r="4" spans="1:20" s="15" customFormat="1" x14ac:dyDescent="0.25">
      <c r="A4" s="10" t="s">
        <v>28</v>
      </c>
      <c r="B4" s="11">
        <v>44884</v>
      </c>
      <c r="C4" s="12">
        <v>6.8067129629629597E-4</v>
      </c>
      <c r="D4" s="13">
        <v>1.31273148148148E-3</v>
      </c>
      <c r="E4" s="13"/>
      <c r="F4" s="13"/>
      <c r="G4" s="13"/>
      <c r="H4" s="13"/>
      <c r="I4" s="13"/>
      <c r="J4" s="13"/>
      <c r="K4" s="13"/>
      <c r="L4" s="13">
        <v>6.6874999999999997E-4</v>
      </c>
      <c r="M4" s="13"/>
      <c r="N4" s="13"/>
      <c r="O4" s="13"/>
      <c r="P4" s="13"/>
      <c r="Q4" s="13"/>
      <c r="R4" s="13"/>
      <c r="S4" s="13"/>
      <c r="T4" s="14"/>
    </row>
    <row r="5" spans="1:20" ht="15.75" thickBot="1" x14ac:dyDescent="0.3">
      <c r="A5" s="24" t="s">
        <v>33</v>
      </c>
      <c r="B5" s="25">
        <v>44916</v>
      </c>
      <c r="C5" s="12">
        <v>5.6342592592592599E-4</v>
      </c>
      <c r="D5" s="13">
        <v>1.27928240740741E-3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</row>
    <row r="6" spans="1:20" ht="16.5" thickTop="1" thickBot="1" x14ac:dyDescent="0.3">
      <c r="A6" s="16" t="s">
        <v>25</v>
      </c>
      <c r="B6" s="17">
        <v>2022</v>
      </c>
      <c r="C6" s="18">
        <f t="shared" ref="C6:T6" si="0">MIN(C2:C5)</f>
        <v>5.6342592592592599E-4</v>
      </c>
      <c r="D6" s="18">
        <f t="shared" si="0"/>
        <v>1.27928240740741E-3</v>
      </c>
      <c r="E6" s="18">
        <f t="shared" si="0"/>
        <v>3.23217592592593E-3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6.6874999999999997E-4</v>
      </c>
      <c r="M6" s="18">
        <f t="shared" si="0"/>
        <v>1.49027777777778E-3</v>
      </c>
      <c r="N6" s="18">
        <f t="shared" si="0"/>
        <v>0</v>
      </c>
      <c r="O6" s="18">
        <f t="shared" si="0"/>
        <v>0</v>
      </c>
      <c r="P6" s="18">
        <f t="shared" si="0"/>
        <v>0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9">
        <f t="shared" si="0"/>
        <v>0</v>
      </c>
    </row>
    <row r="7" spans="1:20" ht="15.75" thickTop="1" x14ac:dyDescent="0.25">
      <c r="A7" s="10" t="s">
        <v>26</v>
      </c>
      <c r="B7" s="11">
        <v>44989</v>
      </c>
      <c r="C7" s="12">
        <v>5.4317129629629605E-4</v>
      </c>
      <c r="D7" s="13">
        <v>1.2482638888888899E-3</v>
      </c>
      <c r="E7" s="13"/>
      <c r="F7" s="13"/>
      <c r="G7" s="13"/>
      <c r="H7" s="13"/>
      <c r="I7" s="13" t="s">
        <v>34</v>
      </c>
      <c r="J7" s="13"/>
      <c r="K7" s="13"/>
      <c r="L7" s="13">
        <v>6.5543981481481497E-4</v>
      </c>
      <c r="M7" s="13">
        <v>1.51076388888889E-3</v>
      </c>
      <c r="N7" s="13"/>
      <c r="O7" s="13"/>
      <c r="P7" s="13"/>
      <c r="Q7" s="13"/>
      <c r="R7" s="13" t="s">
        <v>34</v>
      </c>
      <c r="S7" s="13"/>
      <c r="T7" s="14"/>
    </row>
    <row r="8" spans="1:20" x14ac:dyDescent="0.25">
      <c r="A8" s="10" t="s">
        <v>35</v>
      </c>
      <c r="B8" s="11">
        <v>45003</v>
      </c>
      <c r="C8" s="12">
        <v>5.0983796296296302E-4</v>
      </c>
      <c r="D8" s="13">
        <v>1.2083333333333299E-3</v>
      </c>
      <c r="E8" s="13">
        <v>2.6915509259259301E-3</v>
      </c>
      <c r="F8" s="13"/>
      <c r="G8" s="13"/>
      <c r="H8" s="13"/>
      <c r="I8" s="13"/>
      <c r="J8" s="13"/>
      <c r="K8" s="13"/>
      <c r="L8" s="13">
        <v>5.9664351851851903E-4</v>
      </c>
      <c r="M8" s="13">
        <v>1.31643518518519E-3</v>
      </c>
      <c r="N8" s="13"/>
      <c r="O8" s="13"/>
      <c r="P8" s="13"/>
      <c r="Q8" s="13"/>
      <c r="R8" s="13"/>
      <c r="S8" s="13"/>
      <c r="T8" s="14"/>
    </row>
    <row r="9" spans="1:20" x14ac:dyDescent="0.25">
      <c r="A9" s="10" t="s">
        <v>22</v>
      </c>
      <c r="B9" s="11">
        <v>45017</v>
      </c>
      <c r="C9" s="12">
        <v>5.2881944444444396E-4</v>
      </c>
      <c r="D9" s="13"/>
      <c r="E9" s="13"/>
      <c r="F9" s="13"/>
      <c r="G9" s="13"/>
      <c r="H9" s="13"/>
      <c r="I9" s="13">
        <v>7.4247685185185202E-4</v>
      </c>
      <c r="J9" s="13"/>
      <c r="K9" s="13"/>
      <c r="L9" s="13">
        <v>6.0243055555555603E-4</v>
      </c>
      <c r="M9" s="13"/>
      <c r="N9" s="13"/>
      <c r="O9" s="13">
        <v>6.5532407407407401E-4</v>
      </c>
      <c r="P9" s="13"/>
      <c r="Q9" s="13"/>
      <c r="R9" s="13"/>
      <c r="S9" s="13"/>
      <c r="T9" s="14"/>
    </row>
    <row r="10" spans="1:20" x14ac:dyDescent="0.25">
      <c r="A10" s="10" t="s">
        <v>23</v>
      </c>
      <c r="B10" s="11" t="s">
        <v>36</v>
      </c>
      <c r="C10" s="12">
        <v>5.2280092592592602E-4</v>
      </c>
      <c r="D10" s="13">
        <v>1.20196759259259E-3</v>
      </c>
      <c r="E10" s="13">
        <v>2.5179398148148201E-3</v>
      </c>
      <c r="F10" s="13"/>
      <c r="G10" s="13"/>
      <c r="H10" s="13"/>
      <c r="I10" s="13">
        <v>7.3969907407407404E-4</v>
      </c>
      <c r="J10" s="13">
        <v>1.58113425925926E-3</v>
      </c>
      <c r="K10" s="13"/>
      <c r="L10" s="13">
        <v>6.15162037037037E-4</v>
      </c>
      <c r="M10" s="13">
        <v>1.3761574074074099E-3</v>
      </c>
      <c r="N10" s="13"/>
      <c r="O10" s="13"/>
      <c r="P10" s="13"/>
      <c r="Q10" s="13"/>
      <c r="R10" s="13">
        <v>1.35289351851852E-3</v>
      </c>
      <c r="S10" s="13"/>
      <c r="T10" s="14"/>
    </row>
    <row r="11" spans="1:20" x14ac:dyDescent="0.25">
      <c r="A11" s="10" t="s">
        <v>30</v>
      </c>
      <c r="B11" s="11">
        <v>45059</v>
      </c>
      <c r="C11" s="12">
        <v>5.3460648148148204E-4</v>
      </c>
      <c r="D11" s="13">
        <v>1.2009259259259299E-3</v>
      </c>
      <c r="E11" s="13">
        <v>2.64050925925926E-3</v>
      </c>
      <c r="F11" s="13"/>
      <c r="G11" s="13"/>
      <c r="H11" s="13"/>
      <c r="I11" s="13"/>
      <c r="J11" s="13"/>
      <c r="K11" s="13"/>
      <c r="L11" s="13"/>
      <c r="M11" s="13">
        <v>1.3243055555555599E-3</v>
      </c>
      <c r="N11" s="13"/>
      <c r="O11" s="13">
        <v>7.0682870370370398E-4</v>
      </c>
      <c r="P11" s="13"/>
      <c r="Q11" s="13"/>
      <c r="R11" s="13">
        <v>1.3862268518518501E-3</v>
      </c>
      <c r="S11" s="13"/>
      <c r="T11" s="14"/>
    </row>
    <row r="12" spans="1:20" x14ac:dyDescent="0.25">
      <c r="A12" s="10" t="s">
        <v>24</v>
      </c>
      <c r="B12" s="11">
        <v>45066</v>
      </c>
      <c r="C12" s="12">
        <v>4.9826388888888902E-4</v>
      </c>
      <c r="D12" s="13">
        <v>1.1443287037036999E-3</v>
      </c>
      <c r="E12" s="13"/>
      <c r="F12" s="13"/>
      <c r="G12" s="13"/>
      <c r="H12" s="13"/>
      <c r="I12" s="13"/>
      <c r="J12" s="13"/>
      <c r="K12" s="13"/>
      <c r="L12" s="13">
        <v>6.0682870370370404E-4</v>
      </c>
      <c r="M12" s="13">
        <v>1.3163194444444401E-3</v>
      </c>
      <c r="N12" s="13"/>
      <c r="O12" s="13">
        <v>6.3888888888888903E-4</v>
      </c>
      <c r="P12" s="13"/>
      <c r="Q12" s="13"/>
      <c r="R12" s="13">
        <v>1.3224537037037E-3</v>
      </c>
      <c r="S12" s="13"/>
      <c r="T12" s="14"/>
    </row>
    <row r="13" spans="1:20" x14ac:dyDescent="0.25">
      <c r="A13" s="10" t="s">
        <v>29</v>
      </c>
      <c r="B13" s="11">
        <v>45213</v>
      </c>
      <c r="C13" s="12"/>
      <c r="D13" s="13">
        <v>1.07731481481481E-3</v>
      </c>
      <c r="E13" s="13"/>
      <c r="F13" s="13"/>
      <c r="G13" s="13"/>
      <c r="H13" s="13"/>
      <c r="I13" s="13"/>
      <c r="J13" s="13"/>
      <c r="K13" s="13"/>
      <c r="L13" s="13">
        <v>5.7986111111111096E-4</v>
      </c>
      <c r="M13" s="13">
        <v>1.2568287037036999E-3</v>
      </c>
      <c r="N13" s="13"/>
      <c r="O13" s="13">
        <v>5.7025462962962997E-4</v>
      </c>
      <c r="P13" s="13">
        <v>1.3803240740740701E-3</v>
      </c>
      <c r="Q13" s="13"/>
      <c r="R13" s="13"/>
      <c r="S13" s="13"/>
      <c r="T13" s="14"/>
    </row>
    <row r="14" spans="1:20" x14ac:dyDescent="0.25">
      <c r="A14" s="10" t="s">
        <v>27</v>
      </c>
      <c r="B14" s="11" t="s">
        <v>37</v>
      </c>
      <c r="C14" s="12">
        <v>4.6712962962963E-4</v>
      </c>
      <c r="D14" s="13">
        <v>1.04108796296296E-3</v>
      </c>
      <c r="E14" s="13">
        <v>2.41597222222222E-3</v>
      </c>
      <c r="F14" s="13"/>
      <c r="G14" s="13"/>
      <c r="H14" s="13"/>
      <c r="I14" s="13"/>
      <c r="J14" s="13">
        <v>1.44803240740741E-3</v>
      </c>
      <c r="K14" s="13"/>
      <c r="L14" s="13"/>
      <c r="M14" s="13">
        <v>1.2048611111111099E-3</v>
      </c>
      <c r="N14" s="13"/>
      <c r="O14" s="13">
        <v>5.7013888888888902E-4</v>
      </c>
      <c r="P14" s="13"/>
      <c r="Q14" s="13"/>
      <c r="R14" s="13">
        <v>1.2534722222222201E-3</v>
      </c>
      <c r="S14" s="13"/>
      <c r="T14" s="14"/>
    </row>
    <row r="15" spans="1:20" s="20" customFormat="1" x14ac:dyDescent="0.25">
      <c r="A15" s="10" t="s">
        <v>28</v>
      </c>
      <c r="B15" s="11">
        <v>45248</v>
      </c>
      <c r="C15" s="12"/>
      <c r="D15" s="13">
        <v>1.0826388888888899E-3</v>
      </c>
      <c r="E15" s="13">
        <v>2.3778935185185201E-3</v>
      </c>
      <c r="F15" s="13"/>
      <c r="G15" s="13"/>
      <c r="H15" s="13"/>
      <c r="I15" s="13"/>
      <c r="J15" s="13"/>
      <c r="K15" s="13"/>
      <c r="L15" s="13"/>
      <c r="M15" s="13">
        <v>1.19085648148148E-3</v>
      </c>
      <c r="N15" s="13"/>
      <c r="O15" s="13">
        <v>6.2685185185185196E-4</v>
      </c>
      <c r="P15" s="13">
        <v>1.5331018518518499E-3</v>
      </c>
      <c r="Q15" s="13"/>
      <c r="R15" s="13"/>
      <c r="S15" s="13">
        <v>2.7167824074074099E-3</v>
      </c>
      <c r="T15" s="14"/>
    </row>
    <row r="16" spans="1:20" s="15" customFormat="1" x14ac:dyDescent="0.25">
      <c r="A16" s="10" t="s">
        <v>301</v>
      </c>
      <c r="B16" s="11">
        <v>45262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v>5.4293981481481478E-4</v>
      </c>
      <c r="P16" s="13">
        <v>1.3629629629629632E-3</v>
      </c>
      <c r="Q16" s="13"/>
      <c r="R16" s="13"/>
      <c r="S16" s="13"/>
      <c r="T16" s="14"/>
    </row>
    <row r="17" spans="1:20" ht="15.75" thickBot="1" x14ac:dyDescent="0.3">
      <c r="A17" s="10" t="s">
        <v>33</v>
      </c>
      <c r="B17" s="11">
        <v>45280</v>
      </c>
      <c r="C17" s="21">
        <v>4.7418981481481482E-4</v>
      </c>
      <c r="D17" s="22">
        <v>1.0510416666666667E-3</v>
      </c>
      <c r="E17" s="22">
        <v>2.3443287037037039E-3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</row>
    <row r="18" spans="1:20" ht="16.5" thickTop="1" thickBot="1" x14ac:dyDescent="0.3">
      <c r="A18" s="16" t="s">
        <v>25</v>
      </c>
      <c r="B18" s="17">
        <v>2023</v>
      </c>
      <c r="C18" s="18">
        <f t="shared" ref="C18:T18" si="1">MIN(C7:C17)</f>
        <v>4.6712962962963E-4</v>
      </c>
      <c r="D18" s="18">
        <f t="shared" si="1"/>
        <v>1.04108796296296E-3</v>
      </c>
      <c r="E18" s="18">
        <f t="shared" si="1"/>
        <v>2.3443287037037039E-3</v>
      </c>
      <c r="F18" s="18">
        <f t="shared" si="1"/>
        <v>0</v>
      </c>
      <c r="G18" s="18">
        <f t="shared" si="1"/>
        <v>0</v>
      </c>
      <c r="H18" s="18">
        <f t="shared" si="1"/>
        <v>0</v>
      </c>
      <c r="I18" s="18">
        <f t="shared" si="1"/>
        <v>7.3969907407407404E-4</v>
      </c>
      <c r="J18" s="18">
        <f t="shared" si="1"/>
        <v>1.44803240740741E-3</v>
      </c>
      <c r="K18" s="18">
        <f t="shared" si="1"/>
        <v>0</v>
      </c>
      <c r="L18" s="18">
        <f t="shared" si="1"/>
        <v>5.7986111111111096E-4</v>
      </c>
      <c r="M18" s="18">
        <f t="shared" si="1"/>
        <v>1.19085648148148E-3</v>
      </c>
      <c r="N18" s="18">
        <f t="shared" si="1"/>
        <v>0</v>
      </c>
      <c r="O18" s="18">
        <f t="shared" si="1"/>
        <v>5.4293981481481478E-4</v>
      </c>
      <c r="P18" s="18">
        <f t="shared" si="1"/>
        <v>1.3629629629629632E-3</v>
      </c>
      <c r="Q18" s="18">
        <f t="shared" si="1"/>
        <v>0</v>
      </c>
      <c r="R18" s="18">
        <f t="shared" si="1"/>
        <v>1.2534722222222201E-3</v>
      </c>
      <c r="S18" s="18">
        <f t="shared" si="1"/>
        <v>2.7167824074074099E-3</v>
      </c>
      <c r="T18" s="19">
        <f t="shared" si="1"/>
        <v>0</v>
      </c>
    </row>
    <row r="19" spans="1:20" ht="15.75" thickTop="1" x14ac:dyDescent="0.25">
      <c r="A19" s="10" t="s">
        <v>41</v>
      </c>
      <c r="B19" s="116">
        <v>45318</v>
      </c>
      <c r="C19" s="26"/>
      <c r="D19" s="27"/>
      <c r="E19" s="27"/>
      <c r="F19" s="27">
        <v>4.8041666666666667E-3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x14ac:dyDescent="0.25">
      <c r="A20" s="10" t="s">
        <v>20</v>
      </c>
      <c r="B20" s="116">
        <v>45332</v>
      </c>
      <c r="C20" s="26"/>
      <c r="D20" s="27"/>
      <c r="E20" s="27"/>
      <c r="F20" s="27">
        <v>4.6900462962962963E-3</v>
      </c>
      <c r="G20" s="27">
        <v>1.0087962962962964E-2</v>
      </c>
      <c r="H20" s="27"/>
      <c r="I20" s="27"/>
      <c r="J20" s="27"/>
      <c r="K20" s="27"/>
      <c r="L20" s="27"/>
      <c r="M20" s="27">
        <v>1.1319444444444443E-3</v>
      </c>
      <c r="N20" s="27">
        <v>2.4224537037037036E-3</v>
      </c>
      <c r="O20" s="27"/>
      <c r="P20" s="27"/>
      <c r="Q20" s="27"/>
      <c r="R20" s="27"/>
      <c r="S20" s="27"/>
      <c r="T20" s="28"/>
    </row>
    <row r="21" spans="1:20" x14ac:dyDescent="0.25">
      <c r="A21" s="10" t="s">
        <v>30</v>
      </c>
      <c r="B21" s="116">
        <v>45360</v>
      </c>
      <c r="C21" s="26">
        <v>4.5115740740740733E-4</v>
      </c>
      <c r="D21" s="27">
        <v>9.8587962962962974E-4</v>
      </c>
      <c r="E21" s="27"/>
      <c r="F21" s="27"/>
      <c r="G21" s="27"/>
      <c r="H21" s="27"/>
      <c r="I21" s="27"/>
      <c r="J21" s="27"/>
      <c r="K21" s="27"/>
      <c r="L21" s="27"/>
      <c r="M21" s="27">
        <v>1.1313657407407407E-3</v>
      </c>
      <c r="N21" s="27"/>
      <c r="O21" s="27">
        <v>5.2152777777777777E-4</v>
      </c>
      <c r="P21" s="27"/>
      <c r="Q21" s="27"/>
      <c r="R21" s="27">
        <v>1.179976851851852E-3</v>
      </c>
      <c r="S21" s="27">
        <v>2.5863425925925928E-3</v>
      </c>
      <c r="T21" s="28"/>
    </row>
    <row r="22" spans="1:20" x14ac:dyDescent="0.25">
      <c r="A22" s="10" t="s">
        <v>23</v>
      </c>
      <c r="B22" s="32" t="s">
        <v>310</v>
      </c>
      <c r="C22" s="26"/>
      <c r="D22" s="27"/>
      <c r="E22" s="27"/>
      <c r="F22" s="27">
        <v>4.7766203703703703E-3</v>
      </c>
      <c r="G22" s="27"/>
      <c r="H22" s="27"/>
      <c r="I22" s="27">
        <v>6.2905092592592591E-4</v>
      </c>
      <c r="J22" s="27">
        <v>1.346412037037037E-3</v>
      </c>
      <c r="K22" s="27"/>
      <c r="L22" s="27">
        <v>5.3657407407407408E-4</v>
      </c>
      <c r="M22" s="27">
        <v>1.147800925925926E-3</v>
      </c>
      <c r="N22" s="27"/>
      <c r="O22" s="27">
        <v>5.4745370370370364E-4</v>
      </c>
      <c r="P22" s="27">
        <v>1.3436342592592593E-3</v>
      </c>
      <c r="Q22" s="27"/>
      <c r="R22" s="27"/>
      <c r="S22" s="27">
        <v>2.547800925925926E-3</v>
      </c>
      <c r="T22" s="28"/>
    </row>
    <row r="23" spans="1:20" x14ac:dyDescent="0.25">
      <c r="A23" s="10" t="s">
        <v>35</v>
      </c>
      <c r="B23" s="116">
        <v>45374</v>
      </c>
      <c r="C23" s="26"/>
      <c r="D23" s="27">
        <v>9.849537037037036E-4</v>
      </c>
      <c r="E23" s="27">
        <v>2.154050925925926E-3</v>
      </c>
      <c r="F23" s="27"/>
      <c r="G23" s="27"/>
      <c r="H23" s="27"/>
      <c r="I23" s="27">
        <v>6.5462962962962968E-4</v>
      </c>
      <c r="J23" s="27"/>
      <c r="K23" s="27"/>
      <c r="L23" s="27">
        <v>5.3368055555555558E-4</v>
      </c>
      <c r="M23" s="27">
        <v>1.1267361111111111E-3</v>
      </c>
      <c r="N23" s="27"/>
      <c r="O23" s="27"/>
      <c r="P23" s="27"/>
      <c r="Q23" s="27"/>
      <c r="R23" s="27">
        <v>1.1413194444444444E-3</v>
      </c>
      <c r="S23" s="27"/>
      <c r="T23" s="28"/>
    </row>
    <row r="24" spans="1:20" x14ac:dyDescent="0.25">
      <c r="A24" s="10" t="s">
        <v>22</v>
      </c>
      <c r="B24" s="116">
        <v>45388</v>
      </c>
      <c r="C24" s="26">
        <v>4.2893518518518519E-4</v>
      </c>
      <c r="D24" s="27"/>
      <c r="E24" s="27"/>
      <c r="F24" s="27"/>
      <c r="G24" s="27"/>
      <c r="H24" s="27"/>
      <c r="I24" s="27">
        <v>6.2604166666666667E-4</v>
      </c>
      <c r="J24" s="27"/>
      <c r="K24" s="27"/>
      <c r="L24" s="27">
        <v>5.0127314814814815E-4</v>
      </c>
      <c r="M24" s="27"/>
      <c r="N24" s="27"/>
      <c r="O24" s="27">
        <v>5.0937499999999995E-4</v>
      </c>
      <c r="P24" s="27"/>
      <c r="Q24" s="27"/>
      <c r="R24" s="27"/>
      <c r="S24" s="27"/>
      <c r="T24" s="28"/>
    </row>
    <row r="25" spans="1:20" x14ac:dyDescent="0.25">
      <c r="A25" s="10" t="s">
        <v>86</v>
      </c>
      <c r="B25" s="116">
        <v>45409</v>
      </c>
      <c r="C25" s="26"/>
      <c r="D25" s="27">
        <v>9.8043981481481485E-4</v>
      </c>
      <c r="E25" s="27">
        <v>2.1018518518518517E-3</v>
      </c>
      <c r="F25" s="27"/>
      <c r="G25" s="27"/>
      <c r="H25" s="27"/>
      <c r="I25" s="27"/>
      <c r="J25" s="27"/>
      <c r="K25" s="27"/>
      <c r="L25" s="27">
        <v>5.1620370370370372E-4</v>
      </c>
      <c r="M25" s="27"/>
      <c r="N25" s="27"/>
      <c r="O25" s="27">
        <v>4.9479166666666671E-4</v>
      </c>
      <c r="P25" s="27"/>
      <c r="Q25" s="27"/>
      <c r="R25" s="27">
        <v>1.1394675925925925E-3</v>
      </c>
      <c r="S25" s="27">
        <v>2.5311342592592594E-3</v>
      </c>
      <c r="T25" s="28"/>
    </row>
    <row r="26" spans="1:20" x14ac:dyDescent="0.25">
      <c r="A26" s="10" t="s">
        <v>315</v>
      </c>
      <c r="B26" s="116" t="s">
        <v>316</v>
      </c>
      <c r="C26" s="26">
        <v>4.5497685185185186E-4</v>
      </c>
      <c r="D26" s="27">
        <v>9.7430555555555562E-4</v>
      </c>
      <c r="E26" s="27">
        <v>2.2428240740740742E-3</v>
      </c>
      <c r="F26" s="27"/>
      <c r="G26" s="27"/>
      <c r="H26" s="27"/>
      <c r="I26" s="27"/>
      <c r="J26" s="27">
        <v>1.420138888888889E-3</v>
      </c>
      <c r="K26" s="27"/>
      <c r="L26" s="27">
        <v>5.3206018518518522E-4</v>
      </c>
      <c r="M26" s="27">
        <v>1.2004629629629629E-3</v>
      </c>
      <c r="N26" s="27">
        <v>2.4656249999999999E-3</v>
      </c>
      <c r="O26" s="27">
        <v>5.3020833333333338E-4</v>
      </c>
      <c r="P26" s="27">
        <v>1.2982638888888889E-3</v>
      </c>
      <c r="Q26" s="27"/>
      <c r="R26" s="27"/>
      <c r="S26" s="27"/>
      <c r="T26" s="28"/>
    </row>
    <row r="27" spans="1:20" x14ac:dyDescent="0.25">
      <c r="A27" s="10" t="s">
        <v>24</v>
      </c>
      <c r="B27" s="118">
        <v>45437</v>
      </c>
      <c r="C27" s="50"/>
      <c r="D27" s="27">
        <v>9.7673611111111116E-4</v>
      </c>
      <c r="E27" s="27"/>
      <c r="F27" s="27"/>
      <c r="G27" s="27"/>
      <c r="H27" s="27"/>
      <c r="I27" s="27"/>
      <c r="J27" s="27"/>
      <c r="K27" s="27"/>
      <c r="L27" s="27"/>
      <c r="M27" s="27">
        <v>1.1136574074074074E-3</v>
      </c>
      <c r="N27" s="27">
        <v>2.4156250000000002E-3</v>
      </c>
      <c r="O27" s="27">
        <v>5.3182870370370374E-4</v>
      </c>
      <c r="P27" s="27">
        <v>1.3314814814814814E-3</v>
      </c>
      <c r="Q27" s="27"/>
      <c r="R27" s="27">
        <v>1.1493055555555555E-3</v>
      </c>
      <c r="S27" s="27"/>
      <c r="T27" s="28"/>
    </row>
    <row r="28" spans="1:20" x14ac:dyDescent="0.25">
      <c r="A28" s="10" t="s">
        <v>321</v>
      </c>
      <c r="B28" s="118">
        <v>45465</v>
      </c>
      <c r="C28" s="50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>
        <v>4.8414351851851852E-4</v>
      </c>
      <c r="P28" s="27">
        <v>1.2598379629629628E-3</v>
      </c>
      <c r="Q28" s="27"/>
      <c r="R28" s="27"/>
      <c r="S28" s="27"/>
      <c r="T28" s="28"/>
    </row>
    <row r="29" spans="1:20" x14ac:dyDescent="0.25">
      <c r="A29" s="10" t="s">
        <v>323</v>
      </c>
      <c r="B29" s="116">
        <v>45556</v>
      </c>
      <c r="C29" s="50">
        <v>4.08912037037037E-4</v>
      </c>
      <c r="D29" s="27">
        <v>9.2013888888888885E-4</v>
      </c>
      <c r="E29" s="27"/>
      <c r="F29" s="27"/>
      <c r="G29" s="27"/>
      <c r="H29" s="27"/>
      <c r="I29" s="27"/>
      <c r="J29" s="27">
        <v>1.223263888888889E-3</v>
      </c>
      <c r="K29" s="27"/>
      <c r="L29" s="27"/>
      <c r="M29" s="27">
        <v>1.0704861111111112E-3</v>
      </c>
      <c r="N29" s="27"/>
      <c r="O29" s="27"/>
      <c r="P29" s="27">
        <v>1.1690972222222222E-3</v>
      </c>
      <c r="Q29" s="27"/>
      <c r="R29" s="27">
        <v>1.0376157407407409E-3</v>
      </c>
      <c r="S29" s="27"/>
      <c r="T29" s="28"/>
    </row>
    <row r="30" spans="1:20" x14ac:dyDescent="0.25">
      <c r="A30" s="10" t="s">
        <v>22</v>
      </c>
      <c r="B30" s="116">
        <v>45570</v>
      </c>
      <c r="C30" s="50">
        <v>4.2060185185185191E-4</v>
      </c>
      <c r="D30" s="27"/>
      <c r="E30" s="27"/>
      <c r="F30" s="27"/>
      <c r="G30" s="27"/>
      <c r="H30" s="27"/>
      <c r="I30" s="27">
        <v>5.802083333333334E-4</v>
      </c>
      <c r="J30" s="27"/>
      <c r="K30" s="27"/>
      <c r="L30" s="27">
        <v>4.8981481481481478E-4</v>
      </c>
      <c r="M30" s="27"/>
      <c r="N30" s="27"/>
      <c r="O30" s="27">
        <v>4.7662037037037036E-4</v>
      </c>
      <c r="P30" s="27"/>
      <c r="Q30" s="27"/>
      <c r="R30" s="27"/>
      <c r="S30" s="27"/>
      <c r="T30" s="28"/>
    </row>
    <row r="31" spans="1:20" x14ac:dyDescent="0.25">
      <c r="A31" s="10" t="s">
        <v>41</v>
      </c>
      <c r="B31" s="116">
        <v>45576</v>
      </c>
      <c r="C31" s="50"/>
      <c r="D31" s="27"/>
      <c r="E31" s="27"/>
      <c r="F31" s="27"/>
      <c r="G31" s="27">
        <v>9.510416666666667E-3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x14ac:dyDescent="0.25">
      <c r="A32" s="10" t="s">
        <v>329</v>
      </c>
      <c r="B32" s="116">
        <v>45598</v>
      </c>
      <c r="C32" s="50">
        <v>4.1921296296296297E-4</v>
      </c>
      <c r="D32" s="27">
        <v>9.0405092592592588E-4</v>
      </c>
      <c r="E32" s="27"/>
      <c r="F32" s="27"/>
      <c r="G32" s="27"/>
      <c r="H32" s="27"/>
      <c r="I32" s="27">
        <v>5.7326388888888889E-4</v>
      </c>
      <c r="J32" s="27"/>
      <c r="K32" s="27"/>
      <c r="L32" s="27">
        <v>5.1319444444444448E-4</v>
      </c>
      <c r="M32" s="27"/>
      <c r="N32" s="27"/>
      <c r="O32" s="27">
        <v>4.708333333333333E-4</v>
      </c>
      <c r="P32" s="27"/>
      <c r="Q32" s="27"/>
      <c r="R32" s="27">
        <v>1.0464120370370371E-3</v>
      </c>
      <c r="S32" s="27"/>
      <c r="T32" s="28"/>
    </row>
    <row r="33" spans="1:20" ht="15.75" thickBot="1" x14ac:dyDescent="0.3">
      <c r="A33" s="33" t="s">
        <v>331</v>
      </c>
      <c r="B33" s="117">
        <v>45626</v>
      </c>
      <c r="C33" s="56">
        <v>4.125E-4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>
        <v>4.8912037037037034E-4</v>
      </c>
      <c r="P33" s="30">
        <v>1.1722222222222223E-3</v>
      </c>
      <c r="Q33" s="30"/>
      <c r="R33" s="30">
        <v>1.0738425925925926E-3</v>
      </c>
      <c r="S33" s="30"/>
      <c r="T33" s="31"/>
    </row>
    <row r="34" spans="1:20" ht="16.5" thickTop="1" thickBot="1" x14ac:dyDescent="0.3">
      <c r="A34" s="16" t="s">
        <v>25</v>
      </c>
      <c r="B34" s="17">
        <v>2024</v>
      </c>
      <c r="C34" s="18">
        <f t="shared" ref="C34:T34" si="2">MIN(C19:C33)</f>
        <v>4.08912037037037E-4</v>
      </c>
      <c r="D34" s="18">
        <f t="shared" si="2"/>
        <v>9.0405092592592588E-4</v>
      </c>
      <c r="E34" s="18">
        <f t="shared" si="2"/>
        <v>2.1018518518518517E-3</v>
      </c>
      <c r="F34" s="18">
        <f t="shared" si="2"/>
        <v>4.6900462962962963E-3</v>
      </c>
      <c r="G34" s="18">
        <f t="shared" si="2"/>
        <v>9.510416666666667E-3</v>
      </c>
      <c r="H34" s="18">
        <f t="shared" si="2"/>
        <v>0</v>
      </c>
      <c r="I34" s="18">
        <f t="shared" si="2"/>
        <v>5.7326388888888889E-4</v>
      </c>
      <c r="J34" s="18">
        <f t="shared" si="2"/>
        <v>1.223263888888889E-3</v>
      </c>
      <c r="K34" s="18">
        <f t="shared" si="2"/>
        <v>0</v>
      </c>
      <c r="L34" s="18">
        <f t="shared" si="2"/>
        <v>4.8981481481481478E-4</v>
      </c>
      <c r="M34" s="18">
        <f t="shared" si="2"/>
        <v>1.0704861111111112E-3</v>
      </c>
      <c r="N34" s="18">
        <f t="shared" si="2"/>
        <v>2.4156250000000002E-3</v>
      </c>
      <c r="O34" s="18">
        <f t="shared" si="2"/>
        <v>4.708333333333333E-4</v>
      </c>
      <c r="P34" s="18">
        <f t="shared" si="2"/>
        <v>1.1690972222222222E-3</v>
      </c>
      <c r="Q34" s="18">
        <f t="shared" si="2"/>
        <v>0</v>
      </c>
      <c r="R34" s="18">
        <f t="shared" si="2"/>
        <v>1.0376157407407409E-3</v>
      </c>
      <c r="S34" s="18">
        <f t="shared" si="2"/>
        <v>2.5311342592592594E-3</v>
      </c>
      <c r="T34" s="19">
        <f t="shared" si="2"/>
        <v>0</v>
      </c>
    </row>
    <row r="35" spans="1:20" ht="15.75" thickTop="1" x14ac:dyDescent="0.25">
      <c r="A35" s="61" t="s">
        <v>305</v>
      </c>
      <c r="B35" s="119">
        <v>45668</v>
      </c>
      <c r="C35" s="12">
        <v>4.2476851851851855E-4</v>
      </c>
      <c r="D35" s="13"/>
      <c r="E35" s="13"/>
      <c r="F35" s="13"/>
      <c r="G35" s="13"/>
      <c r="H35" s="13"/>
      <c r="I35" s="13">
        <v>5.6192129629629626E-4</v>
      </c>
      <c r="J35" s="13"/>
      <c r="K35" s="13"/>
      <c r="L35" s="13">
        <v>4.8807870370370373E-4</v>
      </c>
      <c r="M35" s="13">
        <v>1.1010416666666666E-3</v>
      </c>
      <c r="N35" s="13"/>
      <c r="O35" s="13">
        <v>5.0138888888888889E-4</v>
      </c>
      <c r="P35" s="13">
        <v>1.1084490740740742E-3</v>
      </c>
      <c r="Q35" s="13"/>
      <c r="R35" s="13"/>
      <c r="S35" s="13"/>
      <c r="T35" s="14"/>
    </row>
    <row r="36" spans="1:20" x14ac:dyDescent="0.25">
      <c r="A36" s="10" t="s">
        <v>336</v>
      </c>
      <c r="B36" s="116">
        <v>45675</v>
      </c>
      <c r="C36" s="26">
        <v>4.0162037037037038E-4</v>
      </c>
      <c r="D36" s="27">
        <v>9.1620370370370369E-4</v>
      </c>
      <c r="E36" s="27"/>
      <c r="F36" s="27"/>
      <c r="G36" s="27"/>
      <c r="H36" s="27"/>
      <c r="I36" s="27"/>
      <c r="J36" s="27"/>
      <c r="K36" s="27"/>
      <c r="L36" s="27"/>
      <c r="M36" s="27">
        <v>1.0736111111111109E-3</v>
      </c>
      <c r="N36" s="27"/>
      <c r="O36" s="27">
        <v>4.7708333333333332E-4</v>
      </c>
      <c r="P36" s="27">
        <v>1.0628472222222222E-3</v>
      </c>
      <c r="Q36" s="27"/>
      <c r="R36" s="27">
        <v>1.021412037037037E-3</v>
      </c>
      <c r="S36" s="27"/>
      <c r="T36" s="28"/>
    </row>
    <row r="37" spans="1:20" x14ac:dyDescent="0.25">
      <c r="A37" s="10" t="s">
        <v>98</v>
      </c>
      <c r="B37" s="116">
        <v>45696</v>
      </c>
      <c r="C37" s="26">
        <v>4.1041666666666662E-4</v>
      </c>
      <c r="D37" s="27"/>
      <c r="E37" s="27">
        <v>1.9596064814814814E-3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>
        <v>2.3833333333333332E-3</v>
      </c>
      <c r="R37" s="27"/>
      <c r="S37" s="27"/>
      <c r="T37" s="28"/>
    </row>
    <row r="38" spans="1:20" x14ac:dyDescent="0.25">
      <c r="A38" s="10" t="s">
        <v>30</v>
      </c>
      <c r="B38" s="116">
        <v>45731</v>
      </c>
      <c r="C38" s="26"/>
      <c r="D38" s="27"/>
      <c r="E38" s="27"/>
      <c r="F38" s="27"/>
      <c r="G38" s="27"/>
      <c r="H38" s="27"/>
      <c r="I38" s="27"/>
      <c r="J38" s="27"/>
      <c r="K38" s="27"/>
      <c r="L38" s="27">
        <v>4.6666666666666666E-4</v>
      </c>
      <c r="M38" s="27">
        <v>1.0261574074074075E-3</v>
      </c>
      <c r="N38" s="27"/>
      <c r="O38" s="27">
        <v>4.5902777777777777E-4</v>
      </c>
      <c r="P38" s="27">
        <v>1.0724537037037037E-3</v>
      </c>
      <c r="Q38" s="27">
        <v>2.414351851851852E-3</v>
      </c>
      <c r="R38" s="27"/>
      <c r="S38" s="27">
        <v>2.1612268518518517E-3</v>
      </c>
      <c r="T38" s="28"/>
    </row>
    <row r="39" spans="1:20" x14ac:dyDescent="0.25">
      <c r="A39" s="10" t="s">
        <v>35</v>
      </c>
      <c r="B39" s="116">
        <v>45738</v>
      </c>
      <c r="C39" s="26">
        <v>3.949074074074074E-4</v>
      </c>
      <c r="D39" s="27">
        <v>8.7893518518518529E-4</v>
      </c>
      <c r="E39" s="27">
        <v>1.8938657407407409E-3</v>
      </c>
      <c r="F39" s="27"/>
      <c r="G39" s="27"/>
      <c r="H39" s="27"/>
      <c r="I39" s="27">
        <v>5.4317129629629626E-4</v>
      </c>
      <c r="J39" s="27"/>
      <c r="K39" s="27"/>
      <c r="L39" s="27"/>
      <c r="M39" s="27">
        <v>9.8310185185185176E-4</v>
      </c>
      <c r="N39" s="27"/>
      <c r="O39" s="27">
        <v>4.6736111111111116E-4</v>
      </c>
      <c r="P39" s="27"/>
      <c r="Q39" s="27"/>
      <c r="R39" s="27"/>
      <c r="S39" s="27"/>
      <c r="T39" s="28"/>
    </row>
    <row r="40" spans="1:20" x14ac:dyDescent="0.25">
      <c r="A40" s="10" t="s">
        <v>341</v>
      </c>
      <c r="B40" s="116">
        <v>45739</v>
      </c>
      <c r="C40" s="26"/>
      <c r="D40" s="27"/>
      <c r="E40" s="27"/>
      <c r="F40" s="27">
        <v>4.1949074074074076E-3</v>
      </c>
      <c r="G40" s="27"/>
      <c r="H40" s="27"/>
      <c r="I40" s="27"/>
      <c r="J40" s="27"/>
      <c r="K40" s="27"/>
      <c r="L40" s="27"/>
      <c r="M40" s="27">
        <v>9.9479166666666661E-4</v>
      </c>
      <c r="N40" s="27">
        <v>2.125810185185185E-3</v>
      </c>
      <c r="O40" s="27"/>
      <c r="P40" s="27">
        <v>1.0956018518518517E-3</v>
      </c>
      <c r="Q40" s="27">
        <v>2.4020833333333333E-3</v>
      </c>
      <c r="R40" s="27">
        <v>1.033449074074074E-3</v>
      </c>
      <c r="S40" s="27"/>
      <c r="T40" s="28"/>
    </row>
    <row r="41" spans="1:20" x14ac:dyDescent="0.25">
      <c r="A41" s="10" t="s">
        <v>314</v>
      </c>
      <c r="B41" s="32" t="s">
        <v>343</v>
      </c>
      <c r="C41" s="26">
        <v>3.9282407407407408E-4</v>
      </c>
      <c r="D41" s="27">
        <v>8.9745370370370369E-4</v>
      </c>
      <c r="E41" s="27"/>
      <c r="F41" s="27"/>
      <c r="G41" s="27">
        <v>8.3181712962962957E-3</v>
      </c>
      <c r="H41" s="27"/>
      <c r="I41" s="27"/>
      <c r="J41" s="27"/>
      <c r="K41" s="27"/>
      <c r="L41" s="27"/>
      <c r="M41" s="27"/>
      <c r="N41" s="27">
        <v>2.2265046296296299E-3</v>
      </c>
      <c r="O41" s="27">
        <v>4.6354166666666663E-4</v>
      </c>
      <c r="P41" s="27">
        <v>1.1416666666666667E-3</v>
      </c>
      <c r="Q41" s="27"/>
      <c r="R41" s="27"/>
      <c r="S41" s="27">
        <v>2.2255787037037036E-3</v>
      </c>
      <c r="T41" s="28"/>
    </row>
    <row r="42" spans="1:20" x14ac:dyDescent="0.25">
      <c r="A42" s="10" t="s">
        <v>344</v>
      </c>
      <c r="B42" s="116">
        <v>45759</v>
      </c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x14ac:dyDescent="0.25">
      <c r="A43" s="10" t="s">
        <v>347</v>
      </c>
      <c r="B43" s="116" t="s">
        <v>346</v>
      </c>
      <c r="C43" s="26">
        <v>3.9409722222222228E-4</v>
      </c>
      <c r="D43" s="27">
        <v>8.9386574074074075E-4</v>
      </c>
      <c r="E43" s="27"/>
      <c r="F43" s="27"/>
      <c r="G43" s="27"/>
      <c r="H43" s="27"/>
      <c r="I43" s="27"/>
      <c r="J43" s="27"/>
      <c r="K43" s="27"/>
      <c r="L43" s="27"/>
      <c r="M43" s="27">
        <v>1.0479166666666666E-3</v>
      </c>
      <c r="N43" s="27">
        <v>2.2769675925925926E-3</v>
      </c>
      <c r="O43" s="27"/>
      <c r="P43" s="27">
        <v>1.0800925925925928E-3</v>
      </c>
      <c r="Q43" s="27">
        <v>2.5151620370370371E-3</v>
      </c>
      <c r="R43" s="27"/>
      <c r="S43" s="27"/>
      <c r="T43" s="28"/>
    </row>
    <row r="44" spans="1:20" x14ac:dyDescent="0.25">
      <c r="A44" s="10" t="s">
        <v>348</v>
      </c>
      <c r="B44" s="116">
        <v>45794</v>
      </c>
      <c r="C44" s="26">
        <v>3.9479166666666672E-4</v>
      </c>
      <c r="D44" s="27">
        <v>8.6851851851851847E-4</v>
      </c>
      <c r="E44" s="27"/>
      <c r="F44" s="27"/>
      <c r="G44" s="27"/>
      <c r="H44" s="27"/>
      <c r="I44" s="27"/>
      <c r="J44" s="27"/>
      <c r="K44" s="27"/>
      <c r="L44" s="27"/>
      <c r="M44" s="27">
        <v>9.8414351851851853E-4</v>
      </c>
      <c r="N44" s="27"/>
      <c r="O44" s="27">
        <v>4.4942129629629629E-4</v>
      </c>
      <c r="P44" s="27">
        <v>1.042013888888889E-3</v>
      </c>
      <c r="Q44" s="27"/>
      <c r="R44" s="27"/>
      <c r="S44" s="27"/>
      <c r="T44" s="28"/>
    </row>
    <row r="45" spans="1:20" x14ac:dyDescent="0.25">
      <c r="A45" s="10" t="s">
        <v>350</v>
      </c>
      <c r="B45" s="116" t="s">
        <v>351</v>
      </c>
      <c r="C45" s="26">
        <v>3.9756944444444448E-4</v>
      </c>
      <c r="D45" s="27"/>
      <c r="E45" s="27"/>
      <c r="F45" s="27"/>
      <c r="G45" s="27">
        <v>8.5047453703703691E-3</v>
      </c>
      <c r="H45" s="27"/>
      <c r="I45" s="27"/>
      <c r="J45" s="27"/>
      <c r="K45" s="27"/>
      <c r="L45" s="27"/>
      <c r="M45" s="27">
        <v>1.0182870370370369E-3</v>
      </c>
      <c r="N45" s="27"/>
      <c r="O45" s="27"/>
      <c r="P45" s="27">
        <v>1.0686342592592592E-3</v>
      </c>
      <c r="Q45" s="27">
        <v>2.3043981481481483E-3</v>
      </c>
      <c r="R45" s="27">
        <v>9.8171296296296288E-4</v>
      </c>
      <c r="S45" s="27">
        <v>2.1151620370370374E-3</v>
      </c>
      <c r="T45" s="28">
        <v>4.5677083333333333E-3</v>
      </c>
    </row>
    <row r="46" spans="1:20" x14ac:dyDescent="0.25">
      <c r="A46" s="10" t="s">
        <v>355</v>
      </c>
      <c r="B46" s="116">
        <v>45920</v>
      </c>
      <c r="C46" s="26">
        <v>3.8020833333333331E-4</v>
      </c>
      <c r="D46" s="27">
        <v>8.5972222222222222E-4</v>
      </c>
      <c r="E46" s="27"/>
      <c r="F46" s="27"/>
      <c r="G46" s="27"/>
      <c r="H46" s="27"/>
      <c r="I46" s="27"/>
      <c r="J46" s="27">
        <v>1.1537037037037037E-3</v>
      </c>
      <c r="K46" s="27"/>
      <c r="L46" s="27"/>
      <c r="M46" s="27">
        <v>1.0055555555555555E-3</v>
      </c>
      <c r="N46" s="27"/>
      <c r="O46" s="27"/>
      <c r="P46" s="27">
        <v>1.0310185185185186E-3</v>
      </c>
      <c r="Q46" s="27"/>
      <c r="R46" s="27">
        <v>9.6712962962962974E-4</v>
      </c>
      <c r="S46" s="27"/>
      <c r="T46" s="28"/>
    </row>
    <row r="47" spans="1:20" x14ac:dyDescent="0.25">
      <c r="A47" s="10" t="s">
        <v>356</v>
      </c>
      <c r="B47" s="116">
        <v>45927</v>
      </c>
      <c r="C47" s="26"/>
      <c r="D47" s="27">
        <v>8.8657407407407402E-4</v>
      </c>
      <c r="E47" s="27">
        <v>1.8813657407407407E-3</v>
      </c>
      <c r="F47" s="27"/>
      <c r="G47" s="27"/>
      <c r="H47" s="27"/>
      <c r="I47" s="27"/>
      <c r="J47" s="27"/>
      <c r="K47" s="27"/>
      <c r="L47" s="27"/>
      <c r="M47" s="27">
        <v>9.9942129629629621E-4</v>
      </c>
      <c r="N47" s="27">
        <v>2.1443287037037034E-3</v>
      </c>
      <c r="O47" s="27"/>
      <c r="P47" s="27">
        <v>1.0300925925925926E-3</v>
      </c>
      <c r="Q47" s="27"/>
      <c r="R47" s="27"/>
      <c r="S47" s="27">
        <v>2.1356481481481482E-3</v>
      </c>
      <c r="T47" s="28"/>
    </row>
    <row r="48" spans="1:20" x14ac:dyDescent="0.25">
      <c r="A48" s="10" t="s">
        <v>357</v>
      </c>
      <c r="B48" s="116">
        <v>45941</v>
      </c>
      <c r="C48" s="26"/>
      <c r="D48" s="27">
        <v>8.570601851851851E-4</v>
      </c>
      <c r="E48" s="27">
        <v>1.8769675925925926E-3</v>
      </c>
      <c r="F48" s="27"/>
      <c r="G48" s="27"/>
      <c r="H48" s="27"/>
      <c r="I48" s="27"/>
      <c r="J48" s="27"/>
      <c r="K48" s="27"/>
      <c r="L48" s="27"/>
      <c r="M48" s="27">
        <v>9.9108796296296293E-4</v>
      </c>
      <c r="N48" s="27">
        <v>2.1055555555555554E-3</v>
      </c>
      <c r="O48" s="27"/>
      <c r="P48" s="27"/>
      <c r="Q48" s="27">
        <v>2.240625E-3</v>
      </c>
      <c r="R48" s="27"/>
      <c r="S48" s="27"/>
      <c r="T48" s="28"/>
    </row>
    <row r="49" spans="1:20" x14ac:dyDescent="0.25">
      <c r="A49" s="10" t="s">
        <v>358</v>
      </c>
      <c r="B49" s="116">
        <v>45955</v>
      </c>
      <c r="C49" s="26">
        <v>3.8553240740740741E-4</v>
      </c>
      <c r="D49" s="27">
        <v>8.5775462962962975E-4</v>
      </c>
      <c r="E49" s="27">
        <v>1.8379629629629629E-3</v>
      </c>
      <c r="F49" s="27"/>
      <c r="G49" s="27"/>
      <c r="H49" s="27"/>
      <c r="I49" s="27">
        <v>5.2025462962962973E-4</v>
      </c>
      <c r="J49" s="27"/>
      <c r="K49" s="27"/>
      <c r="L49" s="27">
        <v>4.5115740740740733E-4</v>
      </c>
      <c r="M49" s="27">
        <v>9.5185185185185184E-4</v>
      </c>
      <c r="N49" s="27"/>
      <c r="O49" s="27"/>
      <c r="P49" s="27"/>
      <c r="Q49" s="27"/>
      <c r="R49" s="27"/>
      <c r="S49" s="27"/>
      <c r="T49" s="28"/>
    </row>
    <row r="50" spans="1:20" x14ac:dyDescent="0.25">
      <c r="A50" s="10" t="s">
        <v>329</v>
      </c>
      <c r="B50" s="116">
        <v>45962</v>
      </c>
      <c r="C50" s="26">
        <v>3.9525462962962957E-4</v>
      </c>
      <c r="D50" s="27">
        <v>8.4131944444444445E-4</v>
      </c>
      <c r="E50" s="27"/>
      <c r="F50" s="27"/>
      <c r="G50" s="27"/>
      <c r="H50" s="27"/>
      <c r="I50" s="27">
        <v>5.2337962962962961E-4</v>
      </c>
      <c r="J50" s="27"/>
      <c r="K50" s="27"/>
      <c r="L50" s="27">
        <v>4.5173611111111109E-4</v>
      </c>
      <c r="M50" s="27"/>
      <c r="N50" s="27"/>
      <c r="O50" s="27">
        <v>4.2557870370370368E-4</v>
      </c>
      <c r="P50" s="27"/>
      <c r="Q50" s="27"/>
      <c r="R50" s="27">
        <v>9.638888888888888E-4</v>
      </c>
      <c r="S50" s="27"/>
      <c r="T50" s="28"/>
    </row>
    <row r="51" spans="1:20" x14ac:dyDescent="0.25">
      <c r="A51" s="10" t="s">
        <v>359</v>
      </c>
      <c r="B51" s="116">
        <v>45969</v>
      </c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</row>
    <row r="52" spans="1:20" x14ac:dyDescent="0.25">
      <c r="A52" s="10"/>
      <c r="B52" s="116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</row>
    <row r="53" spans="1:20" x14ac:dyDescent="0.25">
      <c r="A53" s="10"/>
      <c r="B53" s="116"/>
      <c r="C53" s="2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</row>
    <row r="54" spans="1:20" x14ac:dyDescent="0.25">
      <c r="A54" s="10"/>
      <c r="B54" s="116"/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</row>
    <row r="55" spans="1:20" ht="15.75" thickBot="1" x14ac:dyDescent="0.3">
      <c r="A55" s="10"/>
      <c r="B55" s="32"/>
      <c r="C55" s="2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</row>
    <row r="56" spans="1:20" ht="16.5" thickTop="1" thickBot="1" x14ac:dyDescent="0.3">
      <c r="A56" s="16" t="s">
        <v>25</v>
      </c>
      <c r="B56" s="17">
        <v>2025</v>
      </c>
      <c r="C56" s="18">
        <f t="shared" ref="C56:T56" si="3">MIN(C35:C55)</f>
        <v>3.8020833333333331E-4</v>
      </c>
      <c r="D56" s="18">
        <f t="shared" si="3"/>
        <v>8.4131944444444445E-4</v>
      </c>
      <c r="E56" s="18">
        <f t="shared" si="3"/>
        <v>1.8379629629629629E-3</v>
      </c>
      <c r="F56" s="18">
        <f t="shared" si="3"/>
        <v>4.1949074074074076E-3</v>
      </c>
      <c r="G56" s="18">
        <f t="shared" si="3"/>
        <v>8.3181712962962957E-3</v>
      </c>
      <c r="H56" s="18">
        <f t="shared" si="3"/>
        <v>0</v>
      </c>
      <c r="I56" s="18">
        <f t="shared" si="3"/>
        <v>5.2025462962962973E-4</v>
      </c>
      <c r="J56" s="18">
        <f t="shared" si="3"/>
        <v>1.1537037037037037E-3</v>
      </c>
      <c r="K56" s="18">
        <f t="shared" si="3"/>
        <v>0</v>
      </c>
      <c r="L56" s="18">
        <f t="shared" si="3"/>
        <v>4.5115740740740733E-4</v>
      </c>
      <c r="M56" s="18">
        <f t="shared" si="3"/>
        <v>9.5185185185185184E-4</v>
      </c>
      <c r="N56" s="18">
        <f t="shared" si="3"/>
        <v>2.1055555555555554E-3</v>
      </c>
      <c r="O56" s="18">
        <f t="shared" si="3"/>
        <v>4.2557870370370368E-4</v>
      </c>
      <c r="P56" s="18">
        <f t="shared" si="3"/>
        <v>1.0300925925925926E-3</v>
      </c>
      <c r="Q56" s="18">
        <f t="shared" si="3"/>
        <v>2.240625E-3</v>
      </c>
      <c r="R56" s="18">
        <f t="shared" si="3"/>
        <v>9.638888888888888E-4</v>
      </c>
      <c r="S56" s="18">
        <f t="shared" si="3"/>
        <v>2.1151620370370374E-3</v>
      </c>
      <c r="T56" s="19">
        <f t="shared" si="3"/>
        <v>4.5677083333333333E-3</v>
      </c>
    </row>
    <row r="57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67" orientation="landscape" horizontalDpi="300" verticalDpi="300" r:id="rId1"/>
  <headerFooter>
    <oddHeader>&amp;C&amp;14JŮNOVÁ Ellen, 2013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8"/>
  <sheetViews>
    <sheetView zoomScaleNormal="10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A43" sqref="A43:B43"/>
    </sheetView>
  </sheetViews>
  <sheetFormatPr defaultColWidth="8.7109375" defaultRowHeight="15" x14ac:dyDescent="0.25"/>
  <cols>
    <col min="1" max="1" width="33.28515625" style="1" bestFit="1" customWidth="1"/>
    <col min="2" max="2" width="15" style="2" customWidth="1"/>
    <col min="3" max="3" width="9.8554687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10" t="s">
        <v>38</v>
      </c>
      <c r="B2" s="11">
        <v>44471</v>
      </c>
      <c r="C2" s="12">
        <v>6.9444444444444501E-4</v>
      </c>
      <c r="D2" s="13"/>
      <c r="E2" s="13"/>
      <c r="F2" s="13"/>
      <c r="G2" s="13"/>
      <c r="H2" s="13"/>
      <c r="I2" s="13" t="s">
        <v>31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39</v>
      </c>
      <c r="B3" s="11">
        <v>44520</v>
      </c>
      <c r="C3" s="12">
        <v>6.0567129629629599E-4</v>
      </c>
      <c r="D3" s="13">
        <v>1.44108796296296E-3</v>
      </c>
      <c r="E3" s="13"/>
      <c r="F3" s="13"/>
      <c r="G3" s="13"/>
      <c r="H3" s="13"/>
      <c r="I3" s="13"/>
      <c r="J3" s="13"/>
      <c r="K3" s="13"/>
      <c r="L3" s="13">
        <v>7.8206018518518501E-4</v>
      </c>
      <c r="M3" s="13">
        <v>1.6045138888888899E-3</v>
      </c>
      <c r="N3" s="13"/>
      <c r="O3" s="13"/>
      <c r="P3" s="13"/>
      <c r="Q3" s="13"/>
      <c r="R3" s="13"/>
      <c r="S3" s="13"/>
      <c r="T3" s="14"/>
    </row>
    <row r="4" spans="1:20" x14ac:dyDescent="0.25">
      <c r="A4" s="16" t="s">
        <v>25</v>
      </c>
      <c r="B4" s="17">
        <v>2021</v>
      </c>
      <c r="C4" s="18">
        <f t="shared" ref="C4:T4" si="0">MIN(C2:C3)</f>
        <v>6.0567129629629599E-4</v>
      </c>
      <c r="D4" s="18">
        <f t="shared" si="0"/>
        <v>1.44108796296296E-3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8">
        <f t="shared" si="0"/>
        <v>0</v>
      </c>
      <c r="K4" s="18">
        <f t="shared" si="0"/>
        <v>0</v>
      </c>
      <c r="L4" s="18">
        <f t="shared" si="0"/>
        <v>7.8206018518518501E-4</v>
      </c>
      <c r="M4" s="18">
        <f t="shared" si="0"/>
        <v>1.6045138888888899E-3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x14ac:dyDescent="0.25">
      <c r="A5" s="10" t="s">
        <v>40</v>
      </c>
      <c r="B5" s="11">
        <v>44576</v>
      </c>
      <c r="C5" s="12">
        <v>5.7430555555555598E-4</v>
      </c>
      <c r="D5" s="13">
        <v>1.2619212962963E-3</v>
      </c>
      <c r="E5" s="13"/>
      <c r="F5" s="13"/>
      <c r="G5" s="13"/>
      <c r="H5" s="13"/>
      <c r="I5" s="13"/>
      <c r="J5" s="13"/>
      <c r="K5" s="13"/>
      <c r="L5" s="13">
        <v>6.61805555555556E-4</v>
      </c>
      <c r="M5" s="13">
        <v>1.4766203703703699E-3</v>
      </c>
      <c r="N5" s="13"/>
      <c r="O5" s="13"/>
      <c r="P5" s="13"/>
      <c r="Q5" s="13"/>
      <c r="R5" s="13"/>
      <c r="S5" s="13"/>
      <c r="T5" s="14"/>
    </row>
    <row r="6" spans="1:20" x14ac:dyDescent="0.25">
      <c r="A6" s="10" t="s">
        <v>41</v>
      </c>
      <c r="B6" s="11">
        <v>44618</v>
      </c>
      <c r="C6" s="12"/>
      <c r="D6" s="13"/>
      <c r="E6" s="13"/>
      <c r="F6" s="13">
        <v>6.0083333333333299E-3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x14ac:dyDescent="0.25">
      <c r="A7" s="10" t="s">
        <v>42</v>
      </c>
      <c r="B7" s="11">
        <v>44632</v>
      </c>
      <c r="C7" s="12">
        <v>5.3368055555555601E-4</v>
      </c>
      <c r="D7" s="13"/>
      <c r="E7" s="13"/>
      <c r="F7" s="13"/>
      <c r="G7" s="13"/>
      <c r="H7" s="13"/>
      <c r="I7" s="13">
        <v>7.1620370370370403E-4</v>
      </c>
      <c r="J7" s="13"/>
      <c r="K7" s="13"/>
      <c r="L7" s="13">
        <v>6.5717592592592596E-4</v>
      </c>
      <c r="M7" s="13"/>
      <c r="N7" s="13"/>
      <c r="O7" s="13"/>
      <c r="P7" s="13"/>
      <c r="Q7" s="13"/>
      <c r="R7" s="13"/>
      <c r="S7" s="13"/>
      <c r="T7" s="14"/>
    </row>
    <row r="8" spans="1:20" x14ac:dyDescent="0.25">
      <c r="A8" s="10" t="s">
        <v>24</v>
      </c>
      <c r="B8" s="11">
        <v>44709</v>
      </c>
      <c r="C8" s="12">
        <v>5.3923611111111099E-4</v>
      </c>
      <c r="D8" s="13">
        <v>1.29386574074074E-3</v>
      </c>
      <c r="E8" s="13"/>
      <c r="F8" s="13"/>
      <c r="G8" s="13"/>
      <c r="H8" s="13"/>
      <c r="I8" s="13"/>
      <c r="J8" s="13"/>
      <c r="K8" s="13"/>
      <c r="L8" s="13">
        <v>6.9583333333333303E-4</v>
      </c>
      <c r="M8" s="13"/>
      <c r="N8" s="13"/>
      <c r="O8" s="13"/>
      <c r="P8" s="13"/>
      <c r="Q8" s="13"/>
      <c r="R8" s="13">
        <v>1.4804398148148101E-3</v>
      </c>
      <c r="S8" s="13"/>
      <c r="T8" s="14"/>
    </row>
    <row r="9" spans="1:20" s="15" customFormat="1" x14ac:dyDescent="0.25">
      <c r="A9" s="10" t="s">
        <v>27</v>
      </c>
      <c r="B9" s="11">
        <v>44856</v>
      </c>
      <c r="C9" s="12"/>
      <c r="D9" s="13"/>
      <c r="E9" s="13">
        <v>2.4309027777777801E-3</v>
      </c>
      <c r="F9" s="13"/>
      <c r="G9" s="13"/>
      <c r="H9" s="13"/>
      <c r="I9" s="13"/>
      <c r="J9" s="13"/>
      <c r="K9" s="13"/>
      <c r="L9" s="13">
        <v>6.28472222222222E-4</v>
      </c>
      <c r="M9" s="13">
        <v>1.3703703703703701E-3</v>
      </c>
      <c r="N9" s="13"/>
      <c r="O9" s="13"/>
      <c r="P9" s="13"/>
      <c r="Q9" s="13"/>
      <c r="R9" s="13">
        <v>1.346875E-3</v>
      </c>
      <c r="S9" s="13"/>
      <c r="T9" s="14"/>
    </row>
    <row r="10" spans="1:20" x14ac:dyDescent="0.25">
      <c r="A10" s="10" t="s">
        <v>28</v>
      </c>
      <c r="B10" s="11">
        <v>44884</v>
      </c>
      <c r="C10" s="12">
        <v>5.0000000000000001E-4</v>
      </c>
      <c r="D10" s="13">
        <v>1.0663194444444401E-3</v>
      </c>
      <c r="E10" s="13"/>
      <c r="F10" s="13"/>
      <c r="G10" s="13"/>
      <c r="H10" s="13"/>
      <c r="I10" s="13">
        <v>6.4131944444444501E-4</v>
      </c>
      <c r="J10" s="13">
        <v>1.3806712962963E-3</v>
      </c>
      <c r="K10" s="13"/>
      <c r="L10" s="13">
        <v>5.6423611111111095E-4</v>
      </c>
      <c r="M10" s="13"/>
      <c r="N10" s="13"/>
      <c r="O10" s="13"/>
      <c r="P10" s="13"/>
      <c r="Q10" s="13"/>
      <c r="R10" s="13"/>
      <c r="S10" s="13"/>
      <c r="T10" s="14"/>
    </row>
    <row r="11" spans="1:20" x14ac:dyDescent="0.25">
      <c r="A11" s="16" t="s">
        <v>25</v>
      </c>
      <c r="B11" s="17">
        <v>2022</v>
      </c>
      <c r="C11" s="18">
        <f t="shared" ref="C11:T11" si="1">MIN(C5:C10)</f>
        <v>5.0000000000000001E-4</v>
      </c>
      <c r="D11" s="18">
        <f t="shared" si="1"/>
        <v>1.0663194444444401E-3</v>
      </c>
      <c r="E11" s="18">
        <f t="shared" si="1"/>
        <v>2.4309027777777801E-3</v>
      </c>
      <c r="F11" s="18">
        <f t="shared" si="1"/>
        <v>6.0083333333333299E-3</v>
      </c>
      <c r="G11" s="18">
        <f t="shared" si="1"/>
        <v>0</v>
      </c>
      <c r="H11" s="18">
        <f t="shared" si="1"/>
        <v>0</v>
      </c>
      <c r="I11" s="18">
        <f t="shared" si="1"/>
        <v>6.4131944444444501E-4</v>
      </c>
      <c r="J11" s="18">
        <f t="shared" si="1"/>
        <v>1.3806712962963E-3</v>
      </c>
      <c r="K11" s="18">
        <f t="shared" si="1"/>
        <v>0</v>
      </c>
      <c r="L11" s="18">
        <f t="shared" si="1"/>
        <v>5.6423611111111095E-4</v>
      </c>
      <c r="M11" s="18">
        <f t="shared" si="1"/>
        <v>1.3703703703703701E-3</v>
      </c>
      <c r="N11" s="18">
        <f t="shared" si="1"/>
        <v>0</v>
      </c>
      <c r="O11" s="18">
        <f t="shared" si="1"/>
        <v>0</v>
      </c>
      <c r="P11" s="18">
        <f t="shared" si="1"/>
        <v>0</v>
      </c>
      <c r="Q11" s="18">
        <f t="shared" si="1"/>
        <v>0</v>
      </c>
      <c r="R11" s="18">
        <f t="shared" si="1"/>
        <v>1.346875E-3</v>
      </c>
      <c r="S11" s="18">
        <f t="shared" si="1"/>
        <v>0</v>
      </c>
      <c r="T11" s="19">
        <f t="shared" si="1"/>
        <v>0</v>
      </c>
    </row>
    <row r="12" spans="1:20" x14ac:dyDescent="0.25">
      <c r="A12" s="10" t="s">
        <v>43</v>
      </c>
      <c r="B12" s="11">
        <v>44940</v>
      </c>
      <c r="C12" s="12">
        <v>4.8715277777777797E-4</v>
      </c>
      <c r="D12" s="13">
        <v>1.08599537037037E-3</v>
      </c>
      <c r="E12" s="13"/>
      <c r="F12" s="13"/>
      <c r="G12" s="13"/>
      <c r="H12" s="13"/>
      <c r="I12" s="13">
        <v>6.4143518518518499E-4</v>
      </c>
      <c r="J12" s="13">
        <v>1.37916666666667E-3</v>
      </c>
      <c r="K12" s="13"/>
      <c r="L12" s="13">
        <v>5.5706018518518496E-4</v>
      </c>
      <c r="M12" s="13"/>
      <c r="N12" s="13"/>
      <c r="O12" s="13"/>
      <c r="P12" s="13"/>
      <c r="Q12" s="13"/>
      <c r="R12" s="13">
        <v>1.24548611111111E-3</v>
      </c>
      <c r="S12" s="13"/>
      <c r="T12" s="14"/>
    </row>
    <row r="13" spans="1:20" x14ac:dyDescent="0.25">
      <c r="A13" s="10" t="s">
        <v>44</v>
      </c>
      <c r="B13" s="11">
        <v>44947</v>
      </c>
      <c r="C13" s="12">
        <v>4.79282407407407E-4</v>
      </c>
      <c r="D13" s="13">
        <v>1.0660879629629601E-3</v>
      </c>
      <c r="E13" s="13">
        <v>2.3487268518518501E-3</v>
      </c>
      <c r="F13" s="13"/>
      <c r="G13" s="13"/>
      <c r="H13" s="13"/>
      <c r="I13" s="13">
        <v>6.3402777777777795E-4</v>
      </c>
      <c r="J13" s="13">
        <v>1.3872685185185201E-3</v>
      </c>
      <c r="K13" s="13"/>
      <c r="L13" s="13"/>
      <c r="M13" s="13"/>
      <c r="N13" s="13"/>
      <c r="O13" s="13"/>
      <c r="P13" s="13"/>
      <c r="Q13" s="13"/>
      <c r="R13" s="13">
        <v>1.2239583333333299E-3</v>
      </c>
      <c r="S13" s="13"/>
      <c r="T13" s="14"/>
    </row>
    <row r="14" spans="1:20" x14ac:dyDescent="0.25">
      <c r="A14" s="10" t="s">
        <v>41</v>
      </c>
      <c r="B14" s="11">
        <v>44989</v>
      </c>
      <c r="C14" s="12"/>
      <c r="D14" s="13"/>
      <c r="E14" s="13"/>
      <c r="F14" s="13">
        <v>4.7958333333333299E-3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</row>
    <row r="15" spans="1:20" x14ac:dyDescent="0.25">
      <c r="A15" s="10" t="s">
        <v>21</v>
      </c>
      <c r="B15" s="11">
        <v>44996</v>
      </c>
      <c r="C15" s="12">
        <v>4.5613425925925899E-4</v>
      </c>
      <c r="D15" s="13">
        <v>1.04490740740741E-3</v>
      </c>
      <c r="E15" s="13"/>
      <c r="F15" s="13">
        <v>4.8042824074074099E-3</v>
      </c>
      <c r="G15" s="13"/>
      <c r="H15" s="13"/>
      <c r="I15" s="13"/>
      <c r="J15" s="13">
        <v>1.3702546296296299E-3</v>
      </c>
      <c r="K15" s="13"/>
      <c r="L15" s="13"/>
      <c r="M15" s="13">
        <v>1.18368055555556E-3</v>
      </c>
      <c r="N15" s="13"/>
      <c r="O15" s="13"/>
      <c r="P15" s="13"/>
      <c r="Q15" s="13"/>
      <c r="R15" s="13">
        <v>1.24895833333333E-3</v>
      </c>
      <c r="S15" s="13"/>
      <c r="T15" s="14"/>
    </row>
    <row r="16" spans="1:20" x14ac:dyDescent="0.25">
      <c r="A16" s="10" t="s">
        <v>22</v>
      </c>
      <c r="B16" s="11">
        <v>45017</v>
      </c>
      <c r="C16" s="12">
        <v>4.6481481481481498E-4</v>
      </c>
      <c r="D16" s="13"/>
      <c r="E16" s="13"/>
      <c r="F16" s="13"/>
      <c r="G16" s="13"/>
      <c r="H16" s="13"/>
      <c r="I16" s="13">
        <v>6.2083333333333305E-4</v>
      </c>
      <c r="J16" s="13"/>
      <c r="K16" s="13"/>
      <c r="L16" s="13">
        <v>5.3657407407407397E-4</v>
      </c>
      <c r="M16" s="13"/>
      <c r="N16" s="13"/>
      <c r="O16" s="13">
        <v>5.9502314814814802E-4</v>
      </c>
      <c r="P16" s="13"/>
      <c r="Q16" s="13"/>
      <c r="R16" s="13"/>
      <c r="S16" s="13"/>
      <c r="T16" s="14"/>
    </row>
    <row r="17" spans="1:20" x14ac:dyDescent="0.25">
      <c r="A17" s="10" t="s">
        <v>23</v>
      </c>
      <c r="B17" s="11">
        <v>45038</v>
      </c>
      <c r="C17" s="12">
        <v>4.6469907407407403E-4</v>
      </c>
      <c r="D17" s="13"/>
      <c r="E17" s="13">
        <v>2.2461805555555599E-3</v>
      </c>
      <c r="F17" s="13">
        <v>5.1554398148148202E-3</v>
      </c>
      <c r="G17" s="13"/>
      <c r="H17" s="13"/>
      <c r="I17" s="13"/>
      <c r="J17" s="13">
        <v>1.29016203703704E-3</v>
      </c>
      <c r="K17" s="13"/>
      <c r="L17" s="13"/>
      <c r="M17" s="13">
        <v>1.1892361111111101E-3</v>
      </c>
      <c r="N17" s="13"/>
      <c r="O17" s="13"/>
      <c r="P17" s="13"/>
      <c r="Q17" s="13"/>
      <c r="R17" s="13">
        <v>1.19236111111111E-3</v>
      </c>
      <c r="S17" s="13"/>
      <c r="T17" s="14"/>
    </row>
    <row r="18" spans="1:20" x14ac:dyDescent="0.25">
      <c r="A18" s="10" t="s">
        <v>24</v>
      </c>
      <c r="B18" s="11">
        <v>45066</v>
      </c>
      <c r="C18" s="12">
        <v>4.4560185185185197E-4</v>
      </c>
      <c r="D18" s="13">
        <v>1.02280092592593E-3</v>
      </c>
      <c r="E18" s="13">
        <v>2.24398148148148E-3</v>
      </c>
      <c r="F18" s="13">
        <v>4.78900462962963E-3</v>
      </c>
      <c r="G18" s="13"/>
      <c r="H18" s="13"/>
      <c r="I18" s="13"/>
      <c r="J18" s="13">
        <v>1.3365740740740701E-3</v>
      </c>
      <c r="K18" s="13"/>
      <c r="L18" s="13"/>
      <c r="M18" s="13">
        <v>1.15347222222222E-3</v>
      </c>
      <c r="N18" s="13"/>
      <c r="O18" s="13"/>
      <c r="P18" s="13"/>
      <c r="Q18" s="13"/>
      <c r="R18" s="13"/>
      <c r="S18" s="13"/>
      <c r="T18" s="14"/>
    </row>
    <row r="19" spans="1:20" x14ac:dyDescent="0.25">
      <c r="A19" s="10" t="s">
        <v>45</v>
      </c>
      <c r="B19" s="11" t="s">
        <v>46</v>
      </c>
      <c r="C19" s="12">
        <v>4.5185185185185199E-4</v>
      </c>
      <c r="D19" s="13">
        <v>9.9594907407407401E-4</v>
      </c>
      <c r="E19" s="13">
        <v>2.18969907407407E-3</v>
      </c>
      <c r="F19" s="13">
        <v>4.6789351851851896E-3</v>
      </c>
      <c r="G19" s="13"/>
      <c r="H19" s="13"/>
      <c r="I19" s="13"/>
      <c r="J19" s="13" t="s">
        <v>34</v>
      </c>
      <c r="K19" s="13"/>
      <c r="L19" s="13"/>
      <c r="M19" s="13">
        <v>1.12303240740741E-3</v>
      </c>
      <c r="N19" s="13"/>
      <c r="O19" s="13"/>
      <c r="P19" s="13"/>
      <c r="Q19" s="13"/>
      <c r="R19" s="13"/>
      <c r="S19" s="13"/>
      <c r="T19" s="14"/>
    </row>
    <row r="20" spans="1:20" x14ac:dyDescent="0.25">
      <c r="A20" s="10" t="s">
        <v>22</v>
      </c>
      <c r="B20" s="11">
        <v>45206</v>
      </c>
      <c r="C20" s="12">
        <v>4.4965277777777798E-4</v>
      </c>
      <c r="D20" s="13"/>
      <c r="E20" s="13"/>
      <c r="F20" s="13"/>
      <c r="G20" s="13"/>
      <c r="H20" s="13"/>
      <c r="I20" s="13">
        <v>5.7997685185185203E-4</v>
      </c>
      <c r="J20" s="13"/>
      <c r="K20" s="13"/>
      <c r="L20" s="13">
        <v>5.3125000000000004E-4</v>
      </c>
      <c r="M20" s="13"/>
      <c r="N20" s="13"/>
      <c r="O20" s="13">
        <v>6.1400462962963003E-4</v>
      </c>
      <c r="P20" s="13"/>
      <c r="Q20" s="13"/>
      <c r="R20" s="13"/>
      <c r="S20" s="13"/>
      <c r="T20" s="14"/>
    </row>
    <row r="21" spans="1:20" x14ac:dyDescent="0.25">
      <c r="A21" s="10" t="s">
        <v>27</v>
      </c>
      <c r="B21" s="11">
        <v>45220</v>
      </c>
      <c r="C21" s="12">
        <v>4.40740740740741E-4</v>
      </c>
      <c r="D21" s="13"/>
      <c r="E21" s="13">
        <v>2.2076388888888901E-3</v>
      </c>
      <c r="F21" s="13"/>
      <c r="G21" s="13"/>
      <c r="H21" s="13"/>
      <c r="I21" s="13"/>
      <c r="J21" s="13">
        <v>1.2916666666666699E-3</v>
      </c>
      <c r="K21" s="13"/>
      <c r="L21" s="13"/>
      <c r="M21" s="13">
        <v>1.1513888888888899E-3</v>
      </c>
      <c r="N21" s="13"/>
      <c r="O21" s="13"/>
      <c r="P21" s="13"/>
      <c r="Q21" s="13"/>
      <c r="R21" s="13">
        <v>1.17546296296296E-3</v>
      </c>
      <c r="S21" s="13"/>
      <c r="T21" s="14"/>
    </row>
    <row r="22" spans="1:20" x14ac:dyDescent="0.25">
      <c r="A22" s="10" t="s">
        <v>28</v>
      </c>
      <c r="B22" s="11">
        <v>45248</v>
      </c>
      <c r="C22" s="12">
        <v>4.42824074074074E-4</v>
      </c>
      <c r="D22" s="13">
        <v>1.01006944444444E-3</v>
      </c>
      <c r="E22" s="13">
        <v>2.2343749999999998E-3</v>
      </c>
      <c r="F22" s="13">
        <v>4.7489583333333299E-3</v>
      </c>
      <c r="G22" s="13"/>
      <c r="H22" s="13"/>
      <c r="I22" s="13"/>
      <c r="J22" s="13"/>
      <c r="K22" s="13"/>
      <c r="L22" s="13">
        <v>5.3761574074074096E-4</v>
      </c>
      <c r="M22" s="13">
        <v>1.1153935185185199E-3</v>
      </c>
      <c r="N22" s="13"/>
      <c r="O22" s="13"/>
      <c r="P22" s="13"/>
      <c r="Q22" s="13"/>
      <c r="R22" s="13"/>
      <c r="S22" s="13"/>
      <c r="T22" s="14"/>
    </row>
    <row r="23" spans="1:20" x14ac:dyDescent="0.25">
      <c r="A23" s="10" t="s">
        <v>301</v>
      </c>
      <c r="B23" s="11">
        <v>45262</v>
      </c>
      <c r="C23" s="12">
        <v>4.3414351851851855E-4</v>
      </c>
      <c r="D23" s="13">
        <v>9.9965277777777791E-4</v>
      </c>
      <c r="E23" s="13">
        <v>2.1121527777777779E-3</v>
      </c>
      <c r="F23" s="13"/>
      <c r="G23" s="13"/>
      <c r="H23" s="13"/>
      <c r="I23" s="13"/>
      <c r="J23" s="13"/>
      <c r="K23" s="13"/>
      <c r="L23" s="13">
        <v>5.1967592592592593E-4</v>
      </c>
      <c r="M23" s="13">
        <v>1.1010416666666666E-3</v>
      </c>
      <c r="N23" s="13"/>
      <c r="O23" s="13"/>
      <c r="P23" s="13"/>
      <c r="Q23" s="13"/>
      <c r="R23" s="13"/>
      <c r="S23" s="13"/>
      <c r="T23" s="14"/>
    </row>
    <row r="24" spans="1:20" ht="15.75" thickBot="1" x14ac:dyDescent="0.3">
      <c r="A24" s="10" t="s">
        <v>33</v>
      </c>
      <c r="B24" s="11">
        <v>45280</v>
      </c>
      <c r="C24" s="21">
        <v>4.5208333333333336E-4</v>
      </c>
      <c r="D24" s="22">
        <v>9.9016203703703701E-4</v>
      </c>
      <c r="E24" s="22">
        <v>2.1423611111111109E-3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</row>
    <row r="25" spans="1:20" ht="16.5" thickTop="1" thickBot="1" x14ac:dyDescent="0.3">
      <c r="A25" s="16" t="s">
        <v>25</v>
      </c>
      <c r="B25" s="17">
        <v>2023</v>
      </c>
      <c r="C25" s="18">
        <f t="shared" ref="C25:T25" si="2">MIN(C12:C24)</f>
        <v>4.3414351851851855E-4</v>
      </c>
      <c r="D25" s="18">
        <f t="shared" si="2"/>
        <v>9.9016203703703701E-4</v>
      </c>
      <c r="E25" s="18">
        <f t="shared" si="2"/>
        <v>2.1121527777777779E-3</v>
      </c>
      <c r="F25" s="18">
        <f t="shared" si="2"/>
        <v>4.6789351851851896E-3</v>
      </c>
      <c r="G25" s="18">
        <f t="shared" si="2"/>
        <v>0</v>
      </c>
      <c r="H25" s="18">
        <f t="shared" si="2"/>
        <v>0</v>
      </c>
      <c r="I25" s="18">
        <f t="shared" si="2"/>
        <v>5.7997685185185203E-4</v>
      </c>
      <c r="J25" s="18">
        <f t="shared" si="2"/>
        <v>1.29016203703704E-3</v>
      </c>
      <c r="K25" s="18">
        <f t="shared" si="2"/>
        <v>0</v>
      </c>
      <c r="L25" s="18">
        <f t="shared" si="2"/>
        <v>5.1967592592592593E-4</v>
      </c>
      <c r="M25" s="18">
        <f t="shared" si="2"/>
        <v>1.1010416666666666E-3</v>
      </c>
      <c r="N25" s="18">
        <f t="shared" si="2"/>
        <v>0</v>
      </c>
      <c r="O25" s="18">
        <f t="shared" si="2"/>
        <v>5.9502314814814802E-4</v>
      </c>
      <c r="P25" s="18">
        <f t="shared" si="2"/>
        <v>0</v>
      </c>
      <c r="Q25" s="18">
        <f t="shared" si="2"/>
        <v>0</v>
      </c>
      <c r="R25" s="18">
        <f t="shared" si="2"/>
        <v>1.17546296296296E-3</v>
      </c>
      <c r="S25" s="18">
        <f t="shared" si="2"/>
        <v>0</v>
      </c>
      <c r="T25" s="19">
        <f t="shared" si="2"/>
        <v>0</v>
      </c>
    </row>
    <row r="26" spans="1:20" ht="15.75" thickTop="1" x14ac:dyDescent="0.25">
      <c r="A26" s="10" t="s">
        <v>41</v>
      </c>
      <c r="B26" s="116">
        <v>45318</v>
      </c>
      <c r="C26" s="26"/>
      <c r="D26" s="27"/>
      <c r="E26" s="27"/>
      <c r="F26" s="27">
        <v>4.3168981481481478E-3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x14ac:dyDescent="0.25">
      <c r="A27" s="10" t="s">
        <v>20</v>
      </c>
      <c r="B27" s="116">
        <v>45332</v>
      </c>
      <c r="C27" s="26"/>
      <c r="D27" s="27">
        <v>9.3472222222222231E-4</v>
      </c>
      <c r="E27" s="27">
        <v>2.1788194444444446E-3</v>
      </c>
      <c r="F27" s="27">
        <v>4.4910879629629632E-3</v>
      </c>
      <c r="G27" s="27">
        <v>9.4575231481481472E-3</v>
      </c>
      <c r="H27" s="27"/>
      <c r="I27" s="27"/>
      <c r="J27" s="27"/>
      <c r="K27" s="27"/>
      <c r="L27" s="27"/>
      <c r="M27" s="27">
        <v>1.0763888888888889E-3</v>
      </c>
      <c r="N27" s="27"/>
      <c r="O27" s="27"/>
      <c r="P27" s="27"/>
      <c r="Q27" s="27"/>
      <c r="R27" s="27"/>
      <c r="S27" s="27"/>
      <c r="T27" s="28"/>
    </row>
    <row r="28" spans="1:20" x14ac:dyDescent="0.25">
      <c r="A28" s="10" t="s">
        <v>35</v>
      </c>
      <c r="B28" s="116">
        <v>45374</v>
      </c>
      <c r="C28" s="26">
        <v>4.2546296296296294E-4</v>
      </c>
      <c r="D28" s="27">
        <v>9.3020833333333334E-4</v>
      </c>
      <c r="E28" s="27"/>
      <c r="F28" s="27"/>
      <c r="G28" s="27"/>
      <c r="H28" s="27"/>
      <c r="I28" s="27">
        <v>5.5578703703703704E-4</v>
      </c>
      <c r="J28" s="27"/>
      <c r="K28" s="27"/>
      <c r="L28" s="27">
        <v>5.2974537037037042E-4</v>
      </c>
      <c r="M28" s="27">
        <v>1.1984953703703704E-3</v>
      </c>
      <c r="N28" s="27"/>
      <c r="O28" s="27"/>
      <c r="P28" s="27"/>
      <c r="Q28" s="27"/>
      <c r="R28" s="27">
        <v>1.0879629629629629E-3</v>
      </c>
      <c r="S28" s="27"/>
      <c r="T28" s="28"/>
    </row>
    <row r="29" spans="1:20" x14ac:dyDescent="0.25">
      <c r="A29" s="10" t="s">
        <v>22</v>
      </c>
      <c r="B29" s="116">
        <v>45388</v>
      </c>
      <c r="C29" s="26">
        <v>4.3009259259259254E-4</v>
      </c>
      <c r="D29" s="27"/>
      <c r="E29" s="27"/>
      <c r="F29" s="27"/>
      <c r="G29" s="27"/>
      <c r="H29" s="27"/>
      <c r="I29" s="27">
        <v>5.7187500000000001E-4</v>
      </c>
      <c r="J29" s="27"/>
      <c r="K29" s="27"/>
      <c r="L29" s="27">
        <v>5.112268518518519E-4</v>
      </c>
      <c r="M29" s="27"/>
      <c r="N29" s="27"/>
      <c r="O29" s="27">
        <v>5.6886574074074077E-4</v>
      </c>
      <c r="P29" s="27"/>
      <c r="Q29" s="27"/>
      <c r="R29" s="27"/>
      <c r="S29" s="27"/>
      <c r="T29" s="28"/>
    </row>
    <row r="30" spans="1:20" x14ac:dyDescent="0.25">
      <c r="A30" s="10" t="s">
        <v>24</v>
      </c>
      <c r="B30" s="116">
        <v>45437</v>
      </c>
      <c r="C30" s="26">
        <v>4.1192129629629635E-4</v>
      </c>
      <c r="D30" s="27">
        <v>9.0798611111111115E-4</v>
      </c>
      <c r="E30" s="27">
        <v>2.0532407407407409E-3</v>
      </c>
      <c r="F30" s="27"/>
      <c r="G30" s="27"/>
      <c r="H30" s="27"/>
      <c r="I30" s="27"/>
      <c r="J30" s="27">
        <v>1.1687499999999999E-3</v>
      </c>
      <c r="K30" s="27"/>
      <c r="L30" s="27">
        <v>5.0613425925925923E-4</v>
      </c>
      <c r="M30" s="27"/>
      <c r="N30" s="27"/>
      <c r="O30" s="27">
        <v>5.2812500000000006E-4</v>
      </c>
      <c r="P30" s="27"/>
      <c r="Q30" s="27"/>
      <c r="R30" s="27">
        <v>1.0827546296296297E-3</v>
      </c>
      <c r="S30" s="27"/>
      <c r="T30" s="28"/>
    </row>
    <row r="31" spans="1:20" x14ac:dyDescent="0.25">
      <c r="A31" s="10" t="s">
        <v>321</v>
      </c>
      <c r="B31" s="116">
        <v>45465</v>
      </c>
      <c r="C31" s="26">
        <v>4.1944444444444445E-4</v>
      </c>
      <c r="D31" s="27">
        <v>9.0474537037037043E-4</v>
      </c>
      <c r="E31" s="27"/>
      <c r="F31" s="27">
        <v>4.2707175925925924E-3</v>
      </c>
      <c r="G31" s="27"/>
      <c r="H31" s="27"/>
      <c r="I31" s="27"/>
      <c r="J31" s="27">
        <v>1.1937499999999999E-3</v>
      </c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x14ac:dyDescent="0.25">
      <c r="A32" s="10" t="s">
        <v>22</v>
      </c>
      <c r="B32" s="116">
        <v>45570</v>
      </c>
      <c r="C32" s="26">
        <v>4.061342592592593E-4</v>
      </c>
      <c r="D32" s="27"/>
      <c r="E32" s="27"/>
      <c r="F32" s="27"/>
      <c r="G32" s="27"/>
      <c r="H32" s="27"/>
      <c r="I32" s="27">
        <v>5.2453703703703701E-4</v>
      </c>
      <c r="J32" s="27"/>
      <c r="K32" s="27"/>
      <c r="L32" s="27">
        <v>4.7280092592592594E-4</v>
      </c>
      <c r="M32" s="27"/>
      <c r="N32" s="27"/>
      <c r="O32" s="27">
        <v>4.8599537037037041E-4</v>
      </c>
      <c r="P32" s="27"/>
      <c r="Q32" s="27"/>
      <c r="R32" s="27"/>
      <c r="S32" s="27"/>
      <c r="T32" s="28"/>
    </row>
    <row r="33" spans="1:20" x14ac:dyDescent="0.25">
      <c r="A33" s="10" t="s">
        <v>329</v>
      </c>
      <c r="B33" s="116">
        <v>45598</v>
      </c>
      <c r="C33" s="26">
        <v>4.1157407407407408E-4</v>
      </c>
      <c r="D33" s="27">
        <v>8.9212962962962965E-4</v>
      </c>
      <c r="E33" s="27"/>
      <c r="F33" s="27"/>
      <c r="G33" s="27"/>
      <c r="H33" s="27"/>
      <c r="I33" s="27">
        <v>5.2997685185185179E-4</v>
      </c>
      <c r="J33" s="27"/>
      <c r="K33" s="27"/>
      <c r="L33" s="27">
        <v>4.8657407407407406E-4</v>
      </c>
      <c r="M33" s="27"/>
      <c r="N33" s="27"/>
      <c r="O33" s="27">
        <v>4.8807870370370373E-4</v>
      </c>
      <c r="P33" s="27"/>
      <c r="Q33" s="27"/>
      <c r="R33" s="27">
        <v>1.0304398148148148E-3</v>
      </c>
      <c r="S33" s="27"/>
      <c r="T33" s="28"/>
    </row>
    <row r="34" spans="1:20" x14ac:dyDescent="0.25">
      <c r="A34" s="10" t="s">
        <v>39</v>
      </c>
      <c r="B34" s="116">
        <v>45612</v>
      </c>
      <c r="C34" s="26"/>
      <c r="D34" s="27">
        <v>8.9513888888888889E-4</v>
      </c>
      <c r="E34" s="27">
        <v>1.9804398148148151E-3</v>
      </c>
      <c r="F34" s="27">
        <v>4.1734953703703699E-3</v>
      </c>
      <c r="G34" s="27"/>
      <c r="H34" s="27"/>
      <c r="I34" s="27"/>
      <c r="J34" s="27">
        <v>1.1030092592592593E-3</v>
      </c>
      <c r="K34" s="27">
        <v>2.4163194444444445E-3</v>
      </c>
      <c r="L34" s="27"/>
      <c r="M34" s="27"/>
      <c r="N34" s="27"/>
      <c r="O34" s="27"/>
      <c r="P34" s="27"/>
      <c r="Q34" s="27"/>
      <c r="R34" s="27">
        <v>1.0145833333333333E-3</v>
      </c>
      <c r="S34" s="27"/>
      <c r="T34" s="28"/>
    </row>
    <row r="35" spans="1:20" x14ac:dyDescent="0.25">
      <c r="A35" s="10" t="s">
        <v>331</v>
      </c>
      <c r="B35" s="116">
        <v>45626</v>
      </c>
      <c r="C35" s="26"/>
      <c r="D35" s="27"/>
      <c r="E35" s="27"/>
      <c r="F35" s="27">
        <v>4.1741898148148146E-3</v>
      </c>
      <c r="G35" s="27"/>
      <c r="H35" s="27"/>
      <c r="I35" s="27"/>
      <c r="J35" s="27">
        <v>1.1001157407407407E-3</v>
      </c>
      <c r="K35" s="27">
        <v>2.3515046296296296E-3</v>
      </c>
      <c r="L35" s="27"/>
      <c r="M35" s="27"/>
      <c r="N35" s="27"/>
      <c r="O35" s="27"/>
      <c r="P35" s="27"/>
      <c r="Q35" s="27"/>
      <c r="R35" s="27">
        <v>1.0037037037037037E-3</v>
      </c>
      <c r="S35" s="27"/>
      <c r="T35" s="28"/>
    </row>
    <row r="36" spans="1:20" ht="15.75" thickBot="1" x14ac:dyDescent="0.3">
      <c r="A36" s="10" t="s">
        <v>335</v>
      </c>
      <c r="B36" s="116">
        <v>45646</v>
      </c>
      <c r="C36" s="26">
        <v>3.9803240740740744E-4</v>
      </c>
      <c r="D36" s="27"/>
      <c r="E36" s="27"/>
      <c r="F36" s="27"/>
      <c r="G36" s="27"/>
      <c r="H36" s="27"/>
      <c r="I36" s="27">
        <v>5.2094907407407407E-4</v>
      </c>
      <c r="J36" s="27"/>
      <c r="K36" s="27"/>
      <c r="L36" s="27"/>
      <c r="M36" s="27"/>
      <c r="N36" s="27"/>
      <c r="O36" s="27">
        <v>5.0578703703703712E-4</v>
      </c>
      <c r="P36" s="27"/>
      <c r="Q36" s="27"/>
      <c r="R36" s="27"/>
      <c r="S36" s="27"/>
      <c r="T36" s="28"/>
    </row>
    <row r="37" spans="1:20" ht="16.5" thickTop="1" thickBot="1" x14ac:dyDescent="0.3">
      <c r="A37" s="16" t="s">
        <v>25</v>
      </c>
      <c r="B37" s="17">
        <v>2024</v>
      </c>
      <c r="C37" s="18">
        <f t="shared" ref="C37:T37" si="3">MIN(C26:C36)</f>
        <v>3.9803240740740744E-4</v>
      </c>
      <c r="D37" s="18">
        <f t="shared" si="3"/>
        <v>8.9212962962962965E-4</v>
      </c>
      <c r="E37" s="18">
        <f t="shared" si="3"/>
        <v>1.9804398148148151E-3</v>
      </c>
      <c r="F37" s="18">
        <f t="shared" si="3"/>
        <v>4.1734953703703699E-3</v>
      </c>
      <c r="G37" s="18">
        <f t="shared" si="3"/>
        <v>9.4575231481481472E-3</v>
      </c>
      <c r="H37" s="18">
        <f t="shared" si="3"/>
        <v>0</v>
      </c>
      <c r="I37" s="18">
        <f t="shared" si="3"/>
        <v>5.2094907407407407E-4</v>
      </c>
      <c r="J37" s="18">
        <f t="shared" si="3"/>
        <v>1.1001157407407407E-3</v>
      </c>
      <c r="K37" s="18">
        <f t="shared" si="3"/>
        <v>2.3515046296296296E-3</v>
      </c>
      <c r="L37" s="18">
        <f t="shared" si="3"/>
        <v>4.7280092592592594E-4</v>
      </c>
      <c r="M37" s="18">
        <f t="shared" si="3"/>
        <v>1.0763888888888889E-3</v>
      </c>
      <c r="N37" s="18">
        <f t="shared" si="3"/>
        <v>0</v>
      </c>
      <c r="O37" s="18">
        <f t="shared" si="3"/>
        <v>4.8599537037037041E-4</v>
      </c>
      <c r="P37" s="18">
        <f t="shared" si="3"/>
        <v>0</v>
      </c>
      <c r="Q37" s="18">
        <f t="shared" si="3"/>
        <v>0</v>
      </c>
      <c r="R37" s="18">
        <f t="shared" si="3"/>
        <v>1.0037037037037037E-3</v>
      </c>
      <c r="S37" s="18">
        <f t="shared" si="3"/>
        <v>0</v>
      </c>
      <c r="T37" s="19">
        <f t="shared" si="3"/>
        <v>0</v>
      </c>
    </row>
    <row r="38" spans="1:20" ht="15.75" thickTop="1" x14ac:dyDescent="0.25">
      <c r="A38" s="10" t="s">
        <v>336</v>
      </c>
      <c r="B38" s="116">
        <v>45675</v>
      </c>
      <c r="C38" s="26">
        <v>3.9664351851851856E-4</v>
      </c>
      <c r="D38" s="27">
        <v>8.6215277777777777E-4</v>
      </c>
      <c r="E38" s="27"/>
      <c r="F38" s="27"/>
      <c r="G38" s="27"/>
      <c r="H38" s="27"/>
      <c r="I38" s="27">
        <v>5.0613425925925923E-4</v>
      </c>
      <c r="J38" s="27">
        <v>1.0896990740740741E-3</v>
      </c>
      <c r="K38" s="27"/>
      <c r="L38" s="27"/>
      <c r="M38" s="27">
        <v>1.0133101851851852E-3</v>
      </c>
      <c r="N38" s="27"/>
      <c r="O38" s="27"/>
      <c r="P38" s="27"/>
      <c r="Q38" s="27"/>
      <c r="R38" s="27">
        <v>1.0054398148148149E-3</v>
      </c>
      <c r="S38" s="27"/>
      <c r="T38" s="28"/>
    </row>
    <row r="39" spans="1:20" x14ac:dyDescent="0.25">
      <c r="A39" s="10" t="s">
        <v>98</v>
      </c>
      <c r="B39" s="116">
        <v>45696</v>
      </c>
      <c r="C39" s="26"/>
      <c r="D39" s="27"/>
      <c r="E39" s="27"/>
      <c r="F39" s="27"/>
      <c r="G39" s="27">
        <v>9.0344907407407405E-3</v>
      </c>
      <c r="H39" s="27"/>
      <c r="I39" s="27"/>
      <c r="J39" s="27">
        <v>1.0983796296296295E-3</v>
      </c>
      <c r="K39" s="27"/>
      <c r="L39" s="27"/>
      <c r="M39" s="27"/>
      <c r="N39" s="27"/>
      <c r="O39" s="27"/>
      <c r="P39" s="27">
        <v>1.1353009259259259E-3</v>
      </c>
      <c r="Q39" s="27"/>
      <c r="R39" s="27"/>
      <c r="S39" s="27"/>
      <c r="T39" s="28"/>
    </row>
    <row r="40" spans="1:20" x14ac:dyDescent="0.25">
      <c r="A40" s="10" t="s">
        <v>314</v>
      </c>
      <c r="B40" s="116">
        <v>45745</v>
      </c>
      <c r="C40" s="26">
        <v>3.9687500000000004E-4</v>
      </c>
      <c r="D40" s="27"/>
      <c r="E40" s="27"/>
      <c r="F40" s="27"/>
      <c r="G40" s="27"/>
      <c r="H40" s="27"/>
      <c r="I40" s="27">
        <v>5.0879629629629636E-4</v>
      </c>
      <c r="J40" s="27"/>
      <c r="K40" s="27"/>
      <c r="L40" s="27"/>
      <c r="M40" s="27">
        <v>1.0520833333333335E-3</v>
      </c>
      <c r="N40" s="27"/>
      <c r="O40" s="27"/>
      <c r="P40" s="27"/>
      <c r="Q40" s="27"/>
      <c r="R40" s="27"/>
      <c r="S40" s="27"/>
      <c r="T40" s="28"/>
    </row>
    <row r="41" spans="1:20" x14ac:dyDescent="0.25">
      <c r="A41" s="10" t="s">
        <v>344</v>
      </c>
      <c r="B41" s="116">
        <v>45759</v>
      </c>
      <c r="C41" s="26"/>
      <c r="D41" s="27"/>
      <c r="E41" s="27"/>
      <c r="F41" s="27"/>
      <c r="G41" s="27">
        <v>8.1430555555555562E-3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x14ac:dyDescent="0.25">
      <c r="A42" s="10" t="s">
        <v>350</v>
      </c>
      <c r="B42" s="116" t="s">
        <v>351</v>
      </c>
      <c r="C42" s="26">
        <v>3.921296296296297E-4</v>
      </c>
      <c r="D42" s="27">
        <v>8.394675925925925E-4</v>
      </c>
      <c r="E42" s="27"/>
      <c r="F42" s="27">
        <v>4.2627314814814819E-3</v>
      </c>
      <c r="G42" s="27">
        <v>8.4465277777777785E-3</v>
      </c>
      <c r="H42" s="27"/>
      <c r="I42" s="27"/>
      <c r="J42" s="27">
        <v>1.0869212962962961E-3</v>
      </c>
      <c r="K42" s="27">
        <v>2.2910879629629631E-3</v>
      </c>
      <c r="L42" s="27"/>
      <c r="M42" s="27"/>
      <c r="N42" s="27"/>
      <c r="O42" s="27"/>
      <c r="P42" s="27"/>
      <c r="Q42" s="27"/>
      <c r="R42" s="27">
        <v>9.8807870370370369E-4</v>
      </c>
      <c r="S42" s="27">
        <v>2.118287037037037E-3</v>
      </c>
      <c r="T42" s="28"/>
    </row>
    <row r="43" spans="1:20" x14ac:dyDescent="0.25">
      <c r="A43" s="10"/>
      <c r="B43" s="116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</row>
    <row r="44" spans="1:20" x14ac:dyDescent="0.25">
      <c r="A44" s="10"/>
      <c r="B44" s="116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</row>
    <row r="45" spans="1:20" x14ac:dyDescent="0.25">
      <c r="A45" s="10"/>
      <c r="B45" s="116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  <row r="46" spans="1:20" x14ac:dyDescent="0.25">
      <c r="A46" s="10"/>
      <c r="B46" s="116"/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</row>
    <row r="47" spans="1:20" x14ac:dyDescent="0.25">
      <c r="A47" s="10"/>
      <c r="B47" s="116"/>
      <c r="C47" s="2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</row>
    <row r="48" spans="1:20" x14ac:dyDescent="0.25">
      <c r="A48" s="10"/>
      <c r="B48" s="116"/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</row>
    <row r="49" spans="1:20" x14ac:dyDescent="0.25">
      <c r="A49" s="10"/>
      <c r="B49" s="116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</row>
    <row r="50" spans="1:20" x14ac:dyDescent="0.25">
      <c r="A50" s="10"/>
      <c r="B50" s="116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</row>
    <row r="51" spans="1:20" x14ac:dyDescent="0.25">
      <c r="A51" s="10"/>
      <c r="B51" s="116"/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</row>
    <row r="52" spans="1:20" x14ac:dyDescent="0.25">
      <c r="A52" s="10"/>
      <c r="B52" s="116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</row>
    <row r="53" spans="1:20" x14ac:dyDescent="0.25">
      <c r="A53" s="10"/>
      <c r="B53" s="116"/>
      <c r="C53" s="2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</row>
    <row r="54" spans="1:20" x14ac:dyDescent="0.25">
      <c r="A54" s="10"/>
      <c r="B54" s="116"/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</row>
    <row r="55" spans="1:20" x14ac:dyDescent="0.25">
      <c r="A55" s="10"/>
      <c r="B55" s="116"/>
      <c r="C55" s="2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</row>
    <row r="56" spans="1:20" ht="15.75" thickBot="1" x14ac:dyDescent="0.3">
      <c r="A56" s="10"/>
      <c r="B56" s="32"/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</row>
    <row r="57" spans="1:20" ht="16.5" thickTop="1" thickBot="1" x14ac:dyDescent="0.3">
      <c r="A57" s="16" t="s">
        <v>25</v>
      </c>
      <c r="B57" s="17">
        <v>2025</v>
      </c>
      <c r="C57" s="18">
        <f t="shared" ref="C57:T57" si="4">MIN(C38:C56)</f>
        <v>3.921296296296297E-4</v>
      </c>
      <c r="D57" s="18">
        <f t="shared" si="4"/>
        <v>8.394675925925925E-4</v>
      </c>
      <c r="E57" s="18">
        <f t="shared" si="4"/>
        <v>0</v>
      </c>
      <c r="F57" s="18">
        <f t="shared" si="4"/>
        <v>4.2627314814814819E-3</v>
      </c>
      <c r="G57" s="18">
        <f t="shared" si="4"/>
        <v>8.1430555555555562E-3</v>
      </c>
      <c r="H57" s="18">
        <f t="shared" si="4"/>
        <v>0</v>
      </c>
      <c r="I57" s="18">
        <f t="shared" si="4"/>
        <v>5.0613425925925923E-4</v>
      </c>
      <c r="J57" s="18">
        <f t="shared" si="4"/>
        <v>1.0869212962962961E-3</v>
      </c>
      <c r="K57" s="18">
        <f t="shared" si="4"/>
        <v>2.2910879629629631E-3</v>
      </c>
      <c r="L57" s="18">
        <f t="shared" si="4"/>
        <v>0</v>
      </c>
      <c r="M57" s="18">
        <f t="shared" si="4"/>
        <v>1.0133101851851852E-3</v>
      </c>
      <c r="N57" s="18">
        <f t="shared" si="4"/>
        <v>0</v>
      </c>
      <c r="O57" s="18">
        <f t="shared" si="4"/>
        <v>0</v>
      </c>
      <c r="P57" s="18">
        <f t="shared" si="4"/>
        <v>1.1353009259259259E-3</v>
      </c>
      <c r="Q57" s="18">
        <f t="shared" si="4"/>
        <v>0</v>
      </c>
      <c r="R57" s="18">
        <f t="shared" si="4"/>
        <v>9.8807870370370369E-4</v>
      </c>
      <c r="S57" s="18">
        <f t="shared" si="4"/>
        <v>2.118287037037037E-3</v>
      </c>
      <c r="T57" s="19">
        <f t="shared" si="4"/>
        <v>0</v>
      </c>
    </row>
    <row r="58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69" orientation="landscape" horizontalDpi="300" verticalDpi="300" r:id="rId1"/>
  <headerFooter>
    <oddHeader>&amp;C&amp;14KLAPKOVÁ Růžena, 2013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78"/>
  <sheetViews>
    <sheetView zoomScaleNormal="100" workbookViewId="0">
      <pane xSplit="2" ySplit="1" topLeftCell="C46" activePane="bottomRight" state="frozen"/>
      <selection pane="topRight" activeCell="C1" sqref="C1"/>
      <selection pane="bottomLeft" activeCell="A2" sqref="A2"/>
      <selection pane="bottomRight" activeCell="A71" sqref="A71:B71"/>
    </sheetView>
  </sheetViews>
  <sheetFormatPr defaultColWidth="8.7109375" defaultRowHeight="15" x14ac:dyDescent="0.25"/>
  <cols>
    <col min="1" max="1" width="38.42578125" bestFit="1" customWidth="1"/>
    <col min="2" max="2" width="15" customWidth="1"/>
    <col min="3" max="20" width="9.140625" customWidth="1"/>
  </cols>
  <sheetData>
    <row r="1" spans="1:20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47</v>
      </c>
      <c r="B2" s="11">
        <v>44828</v>
      </c>
      <c r="C2" s="26">
        <v>4.6701388888888899E-4</v>
      </c>
      <c r="D2" s="27">
        <v>1.13784722222222E-3</v>
      </c>
      <c r="E2" s="27"/>
      <c r="F2" s="27"/>
      <c r="G2" s="27"/>
      <c r="H2" s="27"/>
      <c r="I2" s="27">
        <v>6.0821759259259303E-4</v>
      </c>
      <c r="J2" s="27"/>
      <c r="K2" s="27"/>
      <c r="L2" s="27">
        <v>5.78703703703704E-4</v>
      </c>
      <c r="M2" s="27"/>
      <c r="N2" s="27"/>
      <c r="O2" s="27"/>
      <c r="P2" s="27"/>
      <c r="Q2" s="27"/>
      <c r="R2" s="27">
        <v>1.24872685185185E-3</v>
      </c>
      <c r="S2" s="27"/>
      <c r="T2" s="28"/>
    </row>
    <row r="3" spans="1:20" x14ac:dyDescent="0.25">
      <c r="A3" s="10" t="s">
        <v>32</v>
      </c>
      <c r="B3" s="11">
        <v>44842</v>
      </c>
      <c r="C3" s="26">
        <v>4.6608796296296302E-4</v>
      </c>
      <c r="D3" s="27"/>
      <c r="E3" s="27"/>
      <c r="F3" s="27"/>
      <c r="G3" s="27"/>
      <c r="H3" s="27"/>
      <c r="I3" s="27">
        <v>5.7916666666666696E-4</v>
      </c>
      <c r="J3" s="27"/>
      <c r="K3" s="27"/>
      <c r="L3" s="27">
        <v>5.8784722222222203E-4</v>
      </c>
      <c r="M3" s="27"/>
      <c r="N3" s="27"/>
      <c r="O3" s="27">
        <v>6.7789351851851897E-4</v>
      </c>
      <c r="P3" s="27"/>
      <c r="Q3" s="27"/>
      <c r="R3" s="27"/>
      <c r="S3" s="27"/>
      <c r="T3" s="28"/>
    </row>
    <row r="4" spans="1:20" x14ac:dyDescent="0.25">
      <c r="A4" s="10" t="s">
        <v>27</v>
      </c>
      <c r="B4" s="11" t="s">
        <v>48</v>
      </c>
      <c r="C4" s="26">
        <v>4.7453703703703698E-4</v>
      </c>
      <c r="D4" s="27">
        <v>1.0630787037037E-3</v>
      </c>
      <c r="E4" s="27">
        <v>2.33020833333333E-3</v>
      </c>
      <c r="F4" s="27"/>
      <c r="G4" s="27"/>
      <c r="H4" s="27"/>
      <c r="I4" s="27"/>
      <c r="J4" s="27">
        <v>1.2962962962962999E-3</v>
      </c>
      <c r="K4" s="27">
        <v>2.6369212962963E-3</v>
      </c>
      <c r="L4" s="27">
        <v>5.7534722222222199E-4</v>
      </c>
      <c r="M4" s="27"/>
      <c r="N4" s="27"/>
      <c r="O4" s="27">
        <v>6.8333333333333299E-4</v>
      </c>
      <c r="P4" s="27"/>
      <c r="Q4" s="27"/>
      <c r="R4" s="27">
        <v>1.2590277777777799E-3</v>
      </c>
      <c r="S4" s="27"/>
      <c r="T4" s="28"/>
    </row>
    <row r="5" spans="1:20" x14ac:dyDescent="0.25">
      <c r="A5" s="10" t="s">
        <v>28</v>
      </c>
      <c r="B5" s="11">
        <v>44884</v>
      </c>
      <c r="C5" s="26">
        <v>4.55902777777778E-4</v>
      </c>
      <c r="D5" s="27"/>
      <c r="E5" s="27"/>
      <c r="F5" s="27">
        <v>4.8967592592592604E-3</v>
      </c>
      <c r="G5" s="27"/>
      <c r="H5" s="27"/>
      <c r="I5" s="27">
        <v>5.4814814814814798E-4</v>
      </c>
      <c r="J5" s="27">
        <v>1.2532407407407401E-3</v>
      </c>
      <c r="K5" s="27"/>
      <c r="L5" s="27"/>
      <c r="M5" s="27"/>
      <c r="N5" s="27"/>
      <c r="O5" s="27">
        <v>6.6770833333333298E-4</v>
      </c>
      <c r="P5" s="27"/>
      <c r="Q5" s="27"/>
      <c r="R5" s="27">
        <v>1.2062500000000001E-3</v>
      </c>
      <c r="S5" s="27"/>
      <c r="T5" s="28"/>
    </row>
    <row r="6" spans="1:20" x14ac:dyDescent="0.25">
      <c r="A6" s="10" t="s">
        <v>49</v>
      </c>
      <c r="B6" s="11" t="s">
        <v>50</v>
      </c>
      <c r="C6" s="26"/>
      <c r="D6" s="27"/>
      <c r="E6" s="27"/>
      <c r="F6" s="27"/>
      <c r="G6" s="27"/>
      <c r="H6" s="27"/>
      <c r="I6" s="27">
        <v>5.3321759259259305E-4</v>
      </c>
      <c r="J6" s="27">
        <v>1.2150462962963E-3</v>
      </c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24" t="s">
        <v>33</v>
      </c>
      <c r="B7" s="25">
        <v>44916</v>
      </c>
      <c r="C7" s="26">
        <v>4.59490740740741E-4</v>
      </c>
      <c r="D7" s="27">
        <v>1.0324074074074101E-3</v>
      </c>
      <c r="E7" s="27">
        <v>2.2671296296296298E-3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6" t="s">
        <v>25</v>
      </c>
      <c r="B8" s="17">
        <v>2022</v>
      </c>
      <c r="C8" s="18">
        <f t="shared" ref="C8:T8" si="0">MIN(C2:C7)</f>
        <v>4.55902777777778E-4</v>
      </c>
      <c r="D8" s="18">
        <f t="shared" si="0"/>
        <v>1.0324074074074101E-3</v>
      </c>
      <c r="E8" s="18">
        <f t="shared" si="0"/>
        <v>2.2671296296296298E-3</v>
      </c>
      <c r="F8" s="18">
        <f t="shared" si="0"/>
        <v>4.8967592592592604E-3</v>
      </c>
      <c r="G8" s="18">
        <f t="shared" si="0"/>
        <v>0</v>
      </c>
      <c r="H8" s="18">
        <f t="shared" si="0"/>
        <v>0</v>
      </c>
      <c r="I8" s="18">
        <f t="shared" si="0"/>
        <v>5.3321759259259305E-4</v>
      </c>
      <c r="J8" s="18">
        <f t="shared" si="0"/>
        <v>1.2150462962963E-3</v>
      </c>
      <c r="K8" s="18">
        <f t="shared" si="0"/>
        <v>2.6369212962963E-3</v>
      </c>
      <c r="L8" s="18">
        <f t="shared" si="0"/>
        <v>5.7534722222222199E-4</v>
      </c>
      <c r="M8" s="18">
        <f t="shared" si="0"/>
        <v>0</v>
      </c>
      <c r="N8" s="18">
        <f t="shared" si="0"/>
        <v>0</v>
      </c>
      <c r="O8" s="18">
        <f t="shared" si="0"/>
        <v>6.6770833333333298E-4</v>
      </c>
      <c r="P8" s="18">
        <f t="shared" si="0"/>
        <v>0</v>
      </c>
      <c r="Q8" s="18">
        <f t="shared" si="0"/>
        <v>0</v>
      </c>
      <c r="R8" s="18">
        <f t="shared" si="0"/>
        <v>1.2062500000000001E-3</v>
      </c>
      <c r="S8" s="18">
        <f t="shared" si="0"/>
        <v>0</v>
      </c>
      <c r="T8" s="19">
        <f t="shared" si="0"/>
        <v>0</v>
      </c>
    </row>
    <row r="9" spans="1:20" x14ac:dyDescent="0.25">
      <c r="A9" s="10" t="s">
        <v>20</v>
      </c>
      <c r="B9" s="11">
        <v>44954</v>
      </c>
      <c r="C9" s="29"/>
      <c r="D9" s="30"/>
      <c r="E9" s="30"/>
      <c r="F9" s="30"/>
      <c r="G9" s="30"/>
      <c r="H9" s="30"/>
      <c r="I9" s="30"/>
      <c r="J9" s="30">
        <v>1.2759259259259299E-3</v>
      </c>
      <c r="K9" s="30">
        <v>2.6097222222222199E-3</v>
      </c>
      <c r="L9" s="30"/>
      <c r="M9" s="30">
        <v>1.19363425925926E-3</v>
      </c>
      <c r="N9" s="30"/>
      <c r="O9" s="30"/>
      <c r="P9" s="30"/>
      <c r="Q9" s="30"/>
      <c r="R9" s="30"/>
      <c r="S9" s="30">
        <v>2.62719907407407E-3</v>
      </c>
      <c r="T9" s="31"/>
    </row>
    <row r="10" spans="1:20" x14ac:dyDescent="0.25">
      <c r="A10" s="10" t="s">
        <v>51</v>
      </c>
      <c r="B10" s="11">
        <v>44975</v>
      </c>
      <c r="C10" s="29">
        <v>4.3935185185185201E-4</v>
      </c>
      <c r="D10" s="30"/>
      <c r="E10" s="30"/>
      <c r="F10" s="30"/>
      <c r="G10" s="30"/>
      <c r="H10" s="30"/>
      <c r="I10" s="30">
        <v>5.4849537037036998E-4</v>
      </c>
      <c r="J10" s="30">
        <v>1.1370370370370399E-3</v>
      </c>
      <c r="K10" s="30"/>
      <c r="L10" s="30"/>
      <c r="M10" s="30"/>
      <c r="N10" s="30"/>
      <c r="O10" s="30"/>
      <c r="P10" s="30"/>
      <c r="Q10" s="30"/>
      <c r="R10" s="30"/>
      <c r="S10" s="30"/>
      <c r="T10" s="31"/>
    </row>
    <row r="11" spans="1:20" x14ac:dyDescent="0.25">
      <c r="A11" s="10" t="s">
        <v>26</v>
      </c>
      <c r="B11" s="11">
        <v>44989</v>
      </c>
      <c r="C11" s="29">
        <v>4.61921296296296E-4</v>
      </c>
      <c r="D11" s="30"/>
      <c r="E11" s="30"/>
      <c r="F11" s="30"/>
      <c r="G11" s="30"/>
      <c r="H11" s="30"/>
      <c r="I11" s="30">
        <v>5.6712962962962999E-4</v>
      </c>
      <c r="J11" s="30">
        <v>1.18263888888889E-3</v>
      </c>
      <c r="K11" s="30">
        <v>2.6250000000000002E-3</v>
      </c>
      <c r="L11" s="30"/>
      <c r="M11" s="30"/>
      <c r="N11" s="30"/>
      <c r="O11" s="30">
        <v>6.5381944444444396E-4</v>
      </c>
      <c r="P11" s="30"/>
      <c r="Q11" s="30"/>
      <c r="R11" s="30">
        <v>1.1240740740740701E-3</v>
      </c>
      <c r="S11" s="30"/>
      <c r="T11" s="31"/>
    </row>
    <row r="12" spans="1:20" x14ac:dyDescent="0.25">
      <c r="A12" s="10" t="s">
        <v>21</v>
      </c>
      <c r="B12" s="11">
        <v>44996</v>
      </c>
      <c r="C12" s="29"/>
      <c r="D12" s="30">
        <v>9.4965277777777799E-4</v>
      </c>
      <c r="E12" s="30"/>
      <c r="F12" s="30">
        <v>4.5146990740740703E-3</v>
      </c>
      <c r="G12" s="30"/>
      <c r="H12" s="30"/>
      <c r="I12" s="30"/>
      <c r="J12" s="30">
        <v>1.1325231481481501E-3</v>
      </c>
      <c r="K12" s="30"/>
      <c r="L12" s="30"/>
      <c r="M12" s="30">
        <v>1.11608796296296E-3</v>
      </c>
      <c r="N12" s="30"/>
      <c r="O12" s="30">
        <v>5.8437500000000004E-4</v>
      </c>
      <c r="P12" s="30"/>
      <c r="Q12" s="30"/>
      <c r="R12" s="30">
        <v>1.0646990740740699E-3</v>
      </c>
      <c r="S12" s="30"/>
      <c r="T12" s="31"/>
    </row>
    <row r="13" spans="1:20" x14ac:dyDescent="0.25">
      <c r="A13" s="10" t="s">
        <v>35</v>
      </c>
      <c r="B13" s="11">
        <v>45003</v>
      </c>
      <c r="C13" s="29">
        <v>4.2824074074074102E-4</v>
      </c>
      <c r="D13" s="30">
        <v>9.6400462962962998E-4</v>
      </c>
      <c r="E13" s="30">
        <v>2.0972222222222199E-3</v>
      </c>
      <c r="F13" s="30"/>
      <c r="G13" s="30"/>
      <c r="H13" s="30"/>
      <c r="I13" s="30">
        <v>5.2557870370370399E-4</v>
      </c>
      <c r="J13" s="30">
        <v>1.1141203703703699E-3</v>
      </c>
      <c r="K13" s="30"/>
      <c r="L13" s="30">
        <v>5.3530092592592605E-4</v>
      </c>
      <c r="M13" s="30"/>
      <c r="N13" s="30"/>
      <c r="O13" s="30"/>
      <c r="P13" s="30"/>
      <c r="Q13" s="30"/>
      <c r="R13" s="30"/>
      <c r="S13" s="30"/>
      <c r="T13" s="31"/>
    </row>
    <row r="14" spans="1:20" x14ac:dyDescent="0.25">
      <c r="A14" s="10" t="s">
        <v>22</v>
      </c>
      <c r="B14" s="11">
        <v>45017</v>
      </c>
      <c r="C14" s="29">
        <v>4.50115740740741E-4</v>
      </c>
      <c r="D14" s="30"/>
      <c r="E14" s="30"/>
      <c r="F14" s="30"/>
      <c r="G14" s="30"/>
      <c r="H14" s="30"/>
      <c r="I14" s="30">
        <v>5.4490740740740704E-4</v>
      </c>
      <c r="J14" s="30"/>
      <c r="K14" s="30"/>
      <c r="L14" s="30">
        <v>5.5219907407407399E-4</v>
      </c>
      <c r="M14" s="30"/>
      <c r="N14" s="30"/>
      <c r="O14" s="30">
        <v>6.1331018518518505E-4</v>
      </c>
      <c r="P14" s="30"/>
      <c r="Q14" s="30"/>
      <c r="R14" s="30"/>
      <c r="S14" s="30"/>
      <c r="T14" s="31"/>
    </row>
    <row r="15" spans="1:20" x14ac:dyDescent="0.25">
      <c r="A15" s="10" t="s">
        <v>23</v>
      </c>
      <c r="B15" s="11" t="s">
        <v>36</v>
      </c>
      <c r="C15" s="29"/>
      <c r="D15" s="30">
        <v>9.9097222222222208E-4</v>
      </c>
      <c r="E15" s="30"/>
      <c r="F15" s="30">
        <v>4.6605324074074101E-3</v>
      </c>
      <c r="G15" s="30"/>
      <c r="H15" s="30"/>
      <c r="I15" s="30">
        <v>5.3275462962962998E-4</v>
      </c>
      <c r="J15" s="30">
        <v>1.1709490740740699E-3</v>
      </c>
      <c r="K15" s="30">
        <v>2.4831018518518501E-3</v>
      </c>
      <c r="L15" s="30"/>
      <c r="M15" s="30"/>
      <c r="N15" s="30">
        <v>2.5337962962963E-3</v>
      </c>
      <c r="O15" s="30">
        <v>5.7199074074074097E-4</v>
      </c>
      <c r="P15" s="30"/>
      <c r="Q15" s="30"/>
      <c r="R15" s="30">
        <v>1.1635416666666699E-3</v>
      </c>
      <c r="S15" s="30">
        <v>2.4987268518518501E-3</v>
      </c>
      <c r="T15" s="31"/>
    </row>
    <row r="16" spans="1:20" x14ac:dyDescent="0.25">
      <c r="A16" s="10" t="s">
        <v>52</v>
      </c>
      <c r="B16" s="32" t="s">
        <v>53</v>
      </c>
      <c r="C16" s="29">
        <v>4.44675925925926E-4</v>
      </c>
      <c r="D16" s="30">
        <v>1.0030092592592599E-3</v>
      </c>
      <c r="E16" s="30"/>
      <c r="F16" s="30"/>
      <c r="G16" s="30"/>
      <c r="H16" s="30"/>
      <c r="I16" s="30">
        <v>5.4224537037037002E-4</v>
      </c>
      <c r="J16" s="30">
        <v>1.17407407407407E-3</v>
      </c>
      <c r="K16" s="30">
        <v>2.5214120370370399E-3</v>
      </c>
      <c r="L16" s="30">
        <v>5.3148148148148098E-4</v>
      </c>
      <c r="M16" s="30">
        <v>1.1711805555555601E-3</v>
      </c>
      <c r="N16" s="30"/>
      <c r="O16" s="30">
        <v>5.8032407407407403E-4</v>
      </c>
      <c r="P16" s="30"/>
      <c r="Q16" s="30"/>
      <c r="R16" s="30"/>
      <c r="S16" s="30"/>
      <c r="T16" s="31"/>
    </row>
    <row r="17" spans="1:20" x14ac:dyDescent="0.25">
      <c r="A17" s="10" t="s">
        <v>30</v>
      </c>
      <c r="B17" s="11">
        <v>45059</v>
      </c>
      <c r="C17" s="29">
        <v>4.5127314814814802E-4</v>
      </c>
      <c r="D17" s="30">
        <v>9.8206018518518499E-4</v>
      </c>
      <c r="E17" s="30"/>
      <c r="F17" s="30"/>
      <c r="G17" s="30"/>
      <c r="H17" s="30"/>
      <c r="I17" s="30"/>
      <c r="J17" s="30">
        <v>1.14895833333333E-3</v>
      </c>
      <c r="K17" s="30">
        <v>2.4747685185185198E-3</v>
      </c>
      <c r="L17" s="30"/>
      <c r="M17" s="30"/>
      <c r="N17" s="30"/>
      <c r="O17" s="30"/>
      <c r="P17" s="30"/>
      <c r="Q17" s="30"/>
      <c r="R17" s="30">
        <v>1.0842592592592601E-3</v>
      </c>
      <c r="S17" s="30">
        <v>2.4870370370370402E-3</v>
      </c>
      <c r="T17" s="31"/>
    </row>
    <row r="18" spans="1:20" x14ac:dyDescent="0.25">
      <c r="A18" s="10" t="s">
        <v>24</v>
      </c>
      <c r="B18" s="11">
        <v>45066</v>
      </c>
      <c r="C18" s="29"/>
      <c r="D18" s="30"/>
      <c r="E18" s="30">
        <v>2.1987268518518501E-3</v>
      </c>
      <c r="F18" s="30"/>
      <c r="G18" s="30"/>
      <c r="H18" s="30"/>
      <c r="I18" s="30"/>
      <c r="J18" s="30">
        <v>1.1562499999999999E-3</v>
      </c>
      <c r="K18" s="30">
        <v>2.4663194444444398E-3</v>
      </c>
      <c r="L18" s="30"/>
      <c r="M18" s="30"/>
      <c r="N18" s="30"/>
      <c r="O18" s="30">
        <v>6.0138888888888904E-4</v>
      </c>
      <c r="P18" s="30"/>
      <c r="Q18" s="30"/>
      <c r="R18" s="30">
        <v>1.12928240740741E-3</v>
      </c>
      <c r="S18" s="30">
        <v>2.4737268518518498E-3</v>
      </c>
      <c r="T18" s="31"/>
    </row>
    <row r="19" spans="1:20" x14ac:dyDescent="0.25">
      <c r="A19" s="33" t="s">
        <v>54</v>
      </c>
      <c r="B19" s="34">
        <v>45087</v>
      </c>
      <c r="C19" s="29"/>
      <c r="D19" s="30"/>
      <c r="E19" s="30"/>
      <c r="F19" s="30"/>
      <c r="G19" s="30"/>
      <c r="H19" s="30"/>
      <c r="I19" s="30"/>
      <c r="J19" s="30">
        <v>1.11122685185185E-3</v>
      </c>
      <c r="K19" s="30">
        <v>2.4065972222222201E-3</v>
      </c>
      <c r="L19" s="30"/>
      <c r="M19" s="30"/>
      <c r="N19" s="30"/>
      <c r="O19" s="30"/>
      <c r="P19" s="30"/>
      <c r="Q19" s="30"/>
      <c r="R19" s="30">
        <v>1.10671296296296E-3</v>
      </c>
      <c r="S19" s="30"/>
      <c r="T19" s="31"/>
    </row>
    <row r="20" spans="1:20" x14ac:dyDescent="0.25">
      <c r="A20" s="10" t="s">
        <v>55</v>
      </c>
      <c r="B20" s="11">
        <v>45178</v>
      </c>
      <c r="C20" s="29">
        <v>4.4525462962963003E-4</v>
      </c>
      <c r="D20" s="30"/>
      <c r="E20" s="30">
        <v>2.15381944444444E-3</v>
      </c>
      <c r="F20" s="30"/>
      <c r="G20" s="30"/>
      <c r="H20" s="30"/>
      <c r="I20" s="30">
        <v>5.1932870370370403E-4</v>
      </c>
      <c r="J20" s="30">
        <v>1.1493055555555601E-3</v>
      </c>
      <c r="K20" s="30"/>
      <c r="L20" s="30"/>
      <c r="M20" s="30">
        <v>1.0783564814814801E-3</v>
      </c>
      <c r="N20" s="30"/>
      <c r="O20" s="30"/>
      <c r="P20" s="30"/>
      <c r="Q20" s="30"/>
      <c r="R20" s="30"/>
      <c r="S20" s="30"/>
      <c r="T20" s="31"/>
    </row>
    <row r="21" spans="1:20" x14ac:dyDescent="0.25">
      <c r="A21" s="10" t="s">
        <v>56</v>
      </c>
      <c r="B21" s="11">
        <v>45192</v>
      </c>
      <c r="C21" s="29">
        <v>4.1053240740740698E-4</v>
      </c>
      <c r="D21" s="30">
        <v>9.5289351851851904E-4</v>
      </c>
      <c r="E21" s="30"/>
      <c r="F21" s="30"/>
      <c r="G21" s="30"/>
      <c r="H21" s="30"/>
      <c r="I21" s="30"/>
      <c r="J21" s="30">
        <v>1.10868055555556E-3</v>
      </c>
      <c r="K21" s="30"/>
      <c r="L21" s="30"/>
      <c r="M21" s="30">
        <v>1.14606481481481E-3</v>
      </c>
      <c r="N21" s="30"/>
      <c r="O21" s="30"/>
      <c r="P21" s="30"/>
      <c r="Q21" s="30"/>
      <c r="R21" s="30">
        <v>1.03148148148148E-3</v>
      </c>
      <c r="S21" s="30"/>
      <c r="T21" s="31"/>
    </row>
    <row r="22" spans="1:20" x14ac:dyDescent="0.25">
      <c r="A22" s="10" t="s">
        <v>22</v>
      </c>
      <c r="B22" s="11">
        <v>45206</v>
      </c>
      <c r="C22" s="29">
        <v>4.2349537037036998E-4</v>
      </c>
      <c r="D22" s="30"/>
      <c r="E22" s="30"/>
      <c r="F22" s="30"/>
      <c r="G22" s="30"/>
      <c r="H22" s="30"/>
      <c r="I22" s="30">
        <v>5.1550925925925896E-4</v>
      </c>
      <c r="J22" s="30"/>
      <c r="K22" s="30"/>
      <c r="L22" s="30">
        <v>5.0185185185185196E-4</v>
      </c>
      <c r="M22" s="30"/>
      <c r="N22" s="30"/>
      <c r="O22" s="30">
        <v>5.4548611111111095E-4</v>
      </c>
      <c r="P22" s="30"/>
      <c r="Q22" s="30"/>
      <c r="R22" s="30"/>
      <c r="S22" s="30"/>
      <c r="T22" s="31"/>
    </row>
    <row r="23" spans="1:20" x14ac:dyDescent="0.25">
      <c r="A23" s="10" t="s">
        <v>29</v>
      </c>
      <c r="B23" s="11">
        <v>45213</v>
      </c>
      <c r="C23" s="29">
        <v>4.03125E-4</v>
      </c>
      <c r="D23" s="30">
        <v>9.32986111111111E-4</v>
      </c>
      <c r="E23" s="30">
        <v>1.9584490740740699E-3</v>
      </c>
      <c r="F23" s="30"/>
      <c r="G23" s="30"/>
      <c r="H23" s="30"/>
      <c r="I23" s="30"/>
      <c r="J23" s="30">
        <v>1.0888888888888901E-3</v>
      </c>
      <c r="K23" s="30">
        <v>2.2996527777777798E-3</v>
      </c>
      <c r="L23" s="30"/>
      <c r="M23" s="30"/>
      <c r="N23" s="30"/>
      <c r="O23" s="30"/>
      <c r="P23" s="30"/>
      <c r="Q23" s="30"/>
      <c r="R23" s="30"/>
      <c r="S23" s="30">
        <v>2.3037037037037002E-3</v>
      </c>
      <c r="T23" s="31"/>
    </row>
    <row r="24" spans="1:20" x14ac:dyDescent="0.25">
      <c r="A24" s="10" t="s">
        <v>27</v>
      </c>
      <c r="B24" s="11" t="s">
        <v>37</v>
      </c>
      <c r="C24" s="29"/>
      <c r="D24" s="30"/>
      <c r="E24" s="30"/>
      <c r="F24" s="30"/>
      <c r="G24" s="30"/>
      <c r="H24" s="30"/>
      <c r="I24" s="30">
        <v>4.7650462962963E-4</v>
      </c>
      <c r="J24" s="30">
        <v>1.0659722222222199E-3</v>
      </c>
      <c r="K24" s="30">
        <v>2.2934027777777801E-3</v>
      </c>
      <c r="L24" s="30"/>
      <c r="M24" s="30"/>
      <c r="N24" s="30">
        <v>2.3089120370370399E-3</v>
      </c>
      <c r="O24" s="30">
        <v>5.4340277777777796E-4</v>
      </c>
      <c r="P24" s="30"/>
      <c r="Q24" s="30"/>
      <c r="R24" s="30">
        <v>1.08680555555556E-3</v>
      </c>
      <c r="S24" s="30"/>
      <c r="T24" s="31"/>
    </row>
    <row r="25" spans="1:20" x14ac:dyDescent="0.25">
      <c r="A25" s="10" t="s">
        <v>28</v>
      </c>
      <c r="B25" s="11">
        <v>45248</v>
      </c>
      <c r="C25" s="29">
        <v>4.0925925925925901E-4</v>
      </c>
      <c r="D25" s="30"/>
      <c r="E25" s="30">
        <v>1.94467592592593E-3</v>
      </c>
      <c r="F25" s="30"/>
      <c r="G25" s="30"/>
      <c r="H25" s="30"/>
      <c r="I25" s="30"/>
      <c r="J25" s="30">
        <v>1.0863425925925899E-3</v>
      </c>
      <c r="K25" s="30">
        <v>2.3295138888888901E-3</v>
      </c>
      <c r="L25" s="30"/>
      <c r="M25" s="30"/>
      <c r="N25" s="30">
        <v>2.3278935185185199E-3</v>
      </c>
      <c r="O25" s="30"/>
      <c r="P25" s="30"/>
      <c r="Q25" s="30"/>
      <c r="R25" s="30"/>
      <c r="S25" s="30">
        <v>2.2361111111111102E-3</v>
      </c>
      <c r="T25" s="31"/>
    </row>
    <row r="26" spans="1:20" x14ac:dyDescent="0.25">
      <c r="A26" s="10" t="s">
        <v>302</v>
      </c>
      <c r="B26" s="11">
        <v>45262</v>
      </c>
      <c r="C26" s="29">
        <v>4.1342592592592586E-4</v>
      </c>
      <c r="D26" s="30"/>
      <c r="E26" s="30">
        <v>1.9215277777777779E-3</v>
      </c>
      <c r="F26" s="30"/>
      <c r="G26" s="30"/>
      <c r="H26" s="30"/>
      <c r="I26" s="30"/>
      <c r="J26" s="30">
        <v>1.0549768518518519E-3</v>
      </c>
      <c r="K26" s="30">
        <v>2.1813657407407411E-3</v>
      </c>
      <c r="L26" s="30"/>
      <c r="M26" s="30"/>
      <c r="N26" s="30"/>
      <c r="O26" s="30"/>
      <c r="P26" s="30"/>
      <c r="Q26" s="30"/>
      <c r="R26" s="30"/>
      <c r="S26" s="30"/>
      <c r="T26" s="31"/>
    </row>
    <row r="27" spans="1:20" x14ac:dyDescent="0.25">
      <c r="A27" s="10" t="s">
        <v>33</v>
      </c>
      <c r="B27" s="11">
        <v>45280</v>
      </c>
      <c r="C27" s="29">
        <v>4.3946759259259264E-4</v>
      </c>
      <c r="D27" s="30">
        <v>9.8194444444444436E-4</v>
      </c>
      <c r="E27" s="30">
        <v>2.2223379629629629E-3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</row>
    <row r="28" spans="1:20" ht="16.5" thickTop="1" thickBot="1" x14ac:dyDescent="0.3">
      <c r="A28" s="16" t="s">
        <v>25</v>
      </c>
      <c r="B28" s="17">
        <v>2023</v>
      </c>
      <c r="C28" s="18">
        <f t="shared" ref="C28:T28" si="1">MIN(C9:C27)</f>
        <v>4.03125E-4</v>
      </c>
      <c r="D28" s="18">
        <f t="shared" si="1"/>
        <v>9.32986111111111E-4</v>
      </c>
      <c r="E28" s="18">
        <f t="shared" si="1"/>
        <v>1.9215277777777779E-3</v>
      </c>
      <c r="F28" s="18">
        <f t="shared" si="1"/>
        <v>4.5146990740740703E-3</v>
      </c>
      <c r="G28" s="18">
        <f t="shared" si="1"/>
        <v>0</v>
      </c>
      <c r="H28" s="18">
        <f t="shared" si="1"/>
        <v>0</v>
      </c>
      <c r="I28" s="18">
        <f t="shared" si="1"/>
        <v>4.7650462962963E-4</v>
      </c>
      <c r="J28" s="18">
        <f t="shared" si="1"/>
        <v>1.0549768518518519E-3</v>
      </c>
      <c r="K28" s="18">
        <f t="shared" si="1"/>
        <v>2.1813657407407411E-3</v>
      </c>
      <c r="L28" s="18">
        <f t="shared" si="1"/>
        <v>5.0185185185185196E-4</v>
      </c>
      <c r="M28" s="18">
        <f t="shared" si="1"/>
        <v>1.0783564814814801E-3</v>
      </c>
      <c r="N28" s="18">
        <f t="shared" si="1"/>
        <v>2.3089120370370399E-3</v>
      </c>
      <c r="O28" s="18">
        <f t="shared" si="1"/>
        <v>5.4340277777777796E-4</v>
      </c>
      <c r="P28" s="18">
        <f t="shared" si="1"/>
        <v>0</v>
      </c>
      <c r="Q28" s="18">
        <f t="shared" si="1"/>
        <v>0</v>
      </c>
      <c r="R28" s="18">
        <f t="shared" si="1"/>
        <v>1.03148148148148E-3</v>
      </c>
      <c r="S28" s="18">
        <f t="shared" si="1"/>
        <v>2.2361111111111102E-3</v>
      </c>
      <c r="T28" s="19">
        <f t="shared" si="1"/>
        <v>0</v>
      </c>
    </row>
    <row r="29" spans="1:20" ht="15.75" thickTop="1" x14ac:dyDescent="0.25">
      <c r="A29" s="10" t="s">
        <v>305</v>
      </c>
      <c r="B29" s="116">
        <v>45304</v>
      </c>
      <c r="C29" s="26">
        <v>4.1631944444444447E-4</v>
      </c>
      <c r="D29" s="27"/>
      <c r="E29" s="27"/>
      <c r="F29" s="27"/>
      <c r="G29" s="27"/>
      <c r="H29" s="27"/>
      <c r="I29" s="27">
        <v>4.8865740740740738E-4</v>
      </c>
      <c r="J29" s="27">
        <v>1.1035879629629631E-3</v>
      </c>
      <c r="K29" s="27"/>
      <c r="L29" s="27">
        <v>4.8946759259259256E-4</v>
      </c>
      <c r="M29" s="27"/>
      <c r="N29" s="27"/>
      <c r="O29" s="27">
        <v>5.585648148148148E-4</v>
      </c>
      <c r="P29" s="27"/>
      <c r="Q29" s="27"/>
      <c r="R29" s="27">
        <v>1.0024305555555557E-3</v>
      </c>
      <c r="S29" s="27"/>
      <c r="T29" s="28"/>
    </row>
    <row r="30" spans="1:20" x14ac:dyDescent="0.25">
      <c r="A30" s="10" t="s">
        <v>41</v>
      </c>
      <c r="B30" s="116">
        <v>45318</v>
      </c>
      <c r="C30" s="26"/>
      <c r="D30" s="27"/>
      <c r="E30" s="27"/>
      <c r="F30" s="27">
        <v>4.1934027777777777E-3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</row>
    <row r="31" spans="1:20" x14ac:dyDescent="0.25">
      <c r="A31" s="10" t="s">
        <v>20</v>
      </c>
      <c r="B31" s="116">
        <v>45332</v>
      </c>
      <c r="C31" s="26"/>
      <c r="D31" s="27"/>
      <c r="E31" s="27"/>
      <c r="F31" s="27"/>
      <c r="G31" s="27"/>
      <c r="H31" s="27"/>
      <c r="I31" s="27"/>
      <c r="J31" s="27">
        <v>9.9641203703703719E-4</v>
      </c>
      <c r="K31" s="27">
        <v>2.2160879629629631E-3</v>
      </c>
      <c r="L31" s="27"/>
      <c r="M31" s="27">
        <v>1.0618055555555556E-3</v>
      </c>
      <c r="N31" s="27"/>
      <c r="O31" s="27"/>
      <c r="P31" s="27"/>
      <c r="Q31" s="27"/>
      <c r="R31" s="27"/>
      <c r="S31" s="27">
        <v>2.211921296296296E-3</v>
      </c>
      <c r="T31" s="28"/>
    </row>
    <row r="32" spans="1:20" x14ac:dyDescent="0.25">
      <c r="A32" s="10" t="s">
        <v>309</v>
      </c>
      <c r="B32" s="116">
        <v>45360</v>
      </c>
      <c r="C32" s="26"/>
      <c r="D32" s="27"/>
      <c r="E32" s="27"/>
      <c r="F32" s="27"/>
      <c r="G32" s="27"/>
      <c r="H32" s="27"/>
      <c r="I32" s="27">
        <v>4.7083333333333336E-4</v>
      </c>
      <c r="J32" s="27">
        <v>1.0055555555555555E-3</v>
      </c>
      <c r="K32" s="27">
        <v>2.2217592592592593E-3</v>
      </c>
      <c r="L32" s="27"/>
      <c r="M32" s="27"/>
      <c r="N32" s="27"/>
      <c r="O32" s="27"/>
      <c r="P32" s="27"/>
      <c r="Q32" s="27"/>
      <c r="R32" s="27"/>
      <c r="S32" s="27"/>
      <c r="T32" s="28"/>
    </row>
    <row r="33" spans="1:20" x14ac:dyDescent="0.25">
      <c r="A33" s="10" t="s">
        <v>23</v>
      </c>
      <c r="B33" s="32" t="s">
        <v>310</v>
      </c>
      <c r="C33" s="26"/>
      <c r="D33" s="27">
        <v>8.7476851851851854E-4</v>
      </c>
      <c r="E33" s="27">
        <v>1.8874999999999999E-3</v>
      </c>
      <c r="F33" s="27">
        <v>4.1502314814814813E-3</v>
      </c>
      <c r="G33" s="27"/>
      <c r="H33" s="27"/>
      <c r="I33" s="27">
        <v>4.7858796296296299E-4</v>
      </c>
      <c r="J33" s="27">
        <v>1.0081018518518518E-3</v>
      </c>
      <c r="K33" s="27">
        <v>2.2156250000000001E-3</v>
      </c>
      <c r="L33" s="27"/>
      <c r="M33" s="27"/>
      <c r="N33" s="27">
        <v>2.1988425925925925E-3</v>
      </c>
      <c r="O33" s="27"/>
      <c r="P33" s="27"/>
      <c r="Q33" s="27"/>
      <c r="R33" s="27">
        <v>1.0009259259259259E-3</v>
      </c>
      <c r="S33" s="27">
        <v>2.1984953703703702E-3</v>
      </c>
      <c r="T33" s="28"/>
    </row>
    <row r="34" spans="1:20" x14ac:dyDescent="0.25">
      <c r="A34" s="10" t="s">
        <v>35</v>
      </c>
      <c r="B34" s="116">
        <v>45374</v>
      </c>
      <c r="C34" s="26">
        <v>3.9930555555555558E-4</v>
      </c>
      <c r="D34" s="27">
        <v>9.1087962962962965E-4</v>
      </c>
      <c r="E34" s="27"/>
      <c r="F34" s="27"/>
      <c r="G34" s="27"/>
      <c r="H34" s="27"/>
      <c r="I34" s="27">
        <v>4.50462962962963E-4</v>
      </c>
      <c r="J34" s="27">
        <v>1.0153935185185186E-3</v>
      </c>
      <c r="K34" s="27"/>
      <c r="L34" s="27">
        <v>4.8449074074074074E-4</v>
      </c>
      <c r="M34" s="27">
        <v>1.0480324074074075E-3</v>
      </c>
      <c r="N34" s="27"/>
      <c r="O34" s="27"/>
      <c r="P34" s="27"/>
      <c r="Q34" s="27"/>
      <c r="R34" s="27"/>
      <c r="S34" s="27"/>
      <c r="T34" s="28"/>
    </row>
    <row r="35" spans="1:20" x14ac:dyDescent="0.25">
      <c r="A35" s="10" t="s">
        <v>22</v>
      </c>
      <c r="B35" s="116">
        <v>45388</v>
      </c>
      <c r="C35" s="26"/>
      <c r="D35" s="27">
        <v>8.7824074074074074E-4</v>
      </c>
      <c r="E35" s="27"/>
      <c r="F35" s="27"/>
      <c r="G35" s="27"/>
      <c r="H35" s="27"/>
      <c r="I35" s="27"/>
      <c r="J35" s="27">
        <v>9.9953703703703706E-4</v>
      </c>
      <c r="K35" s="27"/>
      <c r="L35" s="27"/>
      <c r="M35" s="27">
        <v>9.7881944444444427E-4</v>
      </c>
      <c r="N35" s="27"/>
      <c r="O35" s="27"/>
      <c r="P35" s="27">
        <v>1.2113425925925926E-3</v>
      </c>
      <c r="Q35" s="27"/>
      <c r="R35" s="27"/>
      <c r="S35" s="27">
        <v>2.1859953703703703E-3</v>
      </c>
      <c r="T35" s="28"/>
    </row>
    <row r="36" spans="1:20" x14ac:dyDescent="0.25">
      <c r="A36" s="10" t="s">
        <v>313</v>
      </c>
      <c r="B36" s="116">
        <v>45402</v>
      </c>
      <c r="C36" s="26">
        <v>4.1145833333333328E-4</v>
      </c>
      <c r="D36" s="27">
        <v>8.8865740740740745E-4</v>
      </c>
      <c r="E36" s="27"/>
      <c r="F36" s="27"/>
      <c r="G36" s="27"/>
      <c r="H36" s="27"/>
      <c r="I36" s="27">
        <v>4.568287037037037E-4</v>
      </c>
      <c r="J36" s="27">
        <v>1.0035879629629631E-3</v>
      </c>
      <c r="K36" s="27"/>
      <c r="L36" s="27"/>
      <c r="M36" s="27">
        <v>1.1118055555555556E-3</v>
      </c>
      <c r="N36" s="27"/>
      <c r="O36" s="27"/>
      <c r="P36" s="27"/>
      <c r="Q36" s="27"/>
      <c r="R36" s="27"/>
      <c r="S36" s="27">
        <v>2.2261574074074076E-3</v>
      </c>
      <c r="T36" s="28"/>
    </row>
    <row r="37" spans="1:20" x14ac:dyDescent="0.25">
      <c r="A37" s="10" t="s">
        <v>86</v>
      </c>
      <c r="B37" s="116">
        <v>45409</v>
      </c>
      <c r="C37" s="26">
        <v>3.9212962962962964E-4</v>
      </c>
      <c r="D37" s="27">
        <v>8.6469907407407415E-4</v>
      </c>
      <c r="E37" s="27">
        <v>1.8858796296296297E-3</v>
      </c>
      <c r="F37" s="27"/>
      <c r="G37" s="27"/>
      <c r="H37" s="27"/>
      <c r="I37" s="27">
        <v>4.3564814814814817E-4</v>
      </c>
      <c r="J37" s="27"/>
      <c r="K37" s="27"/>
      <c r="L37" s="27">
        <v>4.826388888888889E-4</v>
      </c>
      <c r="M37" s="27"/>
      <c r="N37" s="27"/>
      <c r="O37" s="27"/>
      <c r="P37" s="27"/>
      <c r="Q37" s="27"/>
      <c r="R37" s="27">
        <v>9.9409722222222217E-4</v>
      </c>
      <c r="S37" s="27"/>
      <c r="T37" s="28"/>
    </row>
    <row r="38" spans="1:20" x14ac:dyDescent="0.25">
      <c r="A38" s="10" t="s">
        <v>24</v>
      </c>
      <c r="B38" s="116" t="s">
        <v>317</v>
      </c>
      <c r="C38" s="26">
        <v>4.0034722222222224E-4</v>
      </c>
      <c r="D38" s="27">
        <v>9.3020833333333334E-4</v>
      </c>
      <c r="E38" s="27">
        <v>1.8825231481481481E-3</v>
      </c>
      <c r="F38" s="27"/>
      <c r="G38" s="27"/>
      <c r="H38" s="27"/>
      <c r="I38" s="27"/>
      <c r="J38" s="27">
        <v>9.7083333333333331E-4</v>
      </c>
      <c r="K38" s="27">
        <v>2.1612268518518517E-3</v>
      </c>
      <c r="L38" s="27"/>
      <c r="M38" s="27">
        <v>1.1064814814814815E-3</v>
      </c>
      <c r="N38" s="27"/>
      <c r="O38" s="27"/>
      <c r="P38" s="27"/>
      <c r="Q38" s="27"/>
      <c r="R38" s="27">
        <v>9.9930555555555558E-4</v>
      </c>
      <c r="S38" s="27">
        <v>2.1914351851851852E-3</v>
      </c>
      <c r="T38" s="28"/>
    </row>
    <row r="39" spans="1:20" x14ac:dyDescent="0.25">
      <c r="A39" s="10" t="s">
        <v>319</v>
      </c>
      <c r="B39" s="116" t="s">
        <v>318</v>
      </c>
      <c r="C39" s="26">
        <v>4.054398148148148E-4</v>
      </c>
      <c r="D39" s="27"/>
      <c r="E39" s="27"/>
      <c r="F39" s="27"/>
      <c r="G39" s="27"/>
      <c r="H39" s="27"/>
      <c r="I39" s="27">
        <v>4.6481481481481477E-4</v>
      </c>
      <c r="J39" s="27">
        <v>9.5740740740740736E-4</v>
      </c>
      <c r="K39" s="27">
        <v>2.1120370370370368E-3</v>
      </c>
      <c r="L39" s="27"/>
      <c r="M39" s="27"/>
      <c r="N39" s="27"/>
      <c r="O39" s="27"/>
      <c r="P39" s="27"/>
      <c r="Q39" s="27"/>
      <c r="R39" s="27"/>
      <c r="S39" s="27"/>
      <c r="T39" s="28"/>
    </row>
    <row r="40" spans="1:20" x14ac:dyDescent="0.25">
      <c r="A40" s="10" t="s">
        <v>55</v>
      </c>
      <c r="B40" s="116">
        <v>45549</v>
      </c>
      <c r="C40" s="26">
        <v>4.090277777777778E-4</v>
      </c>
      <c r="D40" s="27">
        <v>8.6666666666666663E-4</v>
      </c>
      <c r="E40" s="27"/>
      <c r="F40" s="27"/>
      <c r="G40" s="27"/>
      <c r="H40" s="27"/>
      <c r="I40" s="27">
        <v>4.5891203703703703E-4</v>
      </c>
      <c r="J40" s="27">
        <v>9.8993055555555553E-4</v>
      </c>
      <c r="K40" s="27"/>
      <c r="L40" s="27">
        <v>4.7303240740740736E-4</v>
      </c>
      <c r="M40" s="27" t="s">
        <v>34</v>
      </c>
      <c r="N40" s="27"/>
      <c r="O40" s="27"/>
      <c r="P40" s="27"/>
      <c r="Q40" s="27"/>
      <c r="R40" s="27"/>
      <c r="S40" s="27"/>
      <c r="T40" s="28"/>
    </row>
    <row r="41" spans="1:20" x14ac:dyDescent="0.25">
      <c r="A41" s="10" t="s">
        <v>323</v>
      </c>
      <c r="B41" s="116">
        <v>45556</v>
      </c>
      <c r="C41" s="26">
        <v>3.8946759259259257E-4</v>
      </c>
      <c r="D41" s="27">
        <v>8.5972222222222222E-4</v>
      </c>
      <c r="E41" s="27"/>
      <c r="F41" s="27"/>
      <c r="G41" s="27"/>
      <c r="H41" s="27"/>
      <c r="I41" s="27"/>
      <c r="J41" s="27">
        <v>9.7303240740740737E-4</v>
      </c>
      <c r="K41" s="27"/>
      <c r="L41" s="27"/>
      <c r="M41" s="27">
        <v>1.0434027777777779E-3</v>
      </c>
      <c r="N41" s="27"/>
      <c r="O41" s="27"/>
      <c r="P41" s="27">
        <v>1.2256944444444446E-3</v>
      </c>
      <c r="Q41" s="27"/>
      <c r="R41" s="27">
        <v>9.4189814814814809E-4</v>
      </c>
      <c r="S41" s="27"/>
      <c r="T41" s="28"/>
    </row>
    <row r="42" spans="1:20" x14ac:dyDescent="0.25">
      <c r="A42" s="10" t="s">
        <v>324</v>
      </c>
      <c r="B42" s="116">
        <v>45563</v>
      </c>
      <c r="C42" s="26"/>
      <c r="D42" s="27">
        <v>8.7361111111111114E-4</v>
      </c>
      <c r="E42" s="27">
        <v>1.8625000000000002E-3</v>
      </c>
      <c r="F42" s="27"/>
      <c r="G42" s="27"/>
      <c r="H42" s="27"/>
      <c r="I42" s="27"/>
      <c r="J42" s="27">
        <v>9.7407407407407403E-4</v>
      </c>
      <c r="K42" s="27">
        <v>2.1743055555555556E-3</v>
      </c>
      <c r="L42" s="27"/>
      <c r="M42" s="27">
        <v>1.0270833333333332E-3</v>
      </c>
      <c r="N42" s="27"/>
      <c r="O42" s="27"/>
      <c r="P42" s="27"/>
      <c r="Q42" s="27"/>
      <c r="R42" s="27"/>
      <c r="S42" s="27">
        <v>2.1733796296296297E-3</v>
      </c>
      <c r="T42" s="28"/>
    </row>
    <row r="43" spans="1:20" x14ac:dyDescent="0.25">
      <c r="A43" s="10" t="s">
        <v>22</v>
      </c>
      <c r="B43" s="116">
        <v>45570</v>
      </c>
      <c r="C43" s="26"/>
      <c r="D43" s="27">
        <v>8.8425925925925933E-4</v>
      </c>
      <c r="E43" s="27"/>
      <c r="F43" s="27"/>
      <c r="G43" s="27"/>
      <c r="H43" s="27"/>
      <c r="I43" s="27"/>
      <c r="J43" s="27">
        <v>1.0050925925925926E-3</v>
      </c>
      <c r="K43" s="27"/>
      <c r="L43" s="27"/>
      <c r="M43" s="27">
        <v>1.0219907407407406E-3</v>
      </c>
      <c r="N43" s="27"/>
      <c r="O43" s="27"/>
      <c r="P43" s="27">
        <v>1.2627314814814814E-3</v>
      </c>
      <c r="Q43" s="27"/>
      <c r="R43" s="27"/>
      <c r="S43" s="27">
        <v>2.1684027777777778E-3</v>
      </c>
      <c r="T43" s="28"/>
    </row>
    <row r="44" spans="1:20" x14ac:dyDescent="0.25">
      <c r="A44" s="10" t="s">
        <v>41</v>
      </c>
      <c r="B44" s="116">
        <v>45576</v>
      </c>
      <c r="C44" s="26"/>
      <c r="D44" s="27"/>
      <c r="E44" s="27"/>
      <c r="F44" s="27"/>
      <c r="G44" s="27">
        <v>8.7013888888888887E-3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</row>
    <row r="45" spans="1:20" x14ac:dyDescent="0.25">
      <c r="A45" s="10" t="s">
        <v>328</v>
      </c>
      <c r="B45" s="116">
        <v>45577</v>
      </c>
      <c r="C45" s="26"/>
      <c r="D45" s="27"/>
      <c r="E45" s="27"/>
      <c r="F45" s="27"/>
      <c r="G45" s="27"/>
      <c r="H45" s="27"/>
      <c r="I45" s="27"/>
      <c r="J45" s="27">
        <v>9.9652777777777782E-4</v>
      </c>
      <c r="K45" s="27">
        <v>2.0490740740740738E-3</v>
      </c>
      <c r="L45" s="27"/>
      <c r="M45" s="27"/>
      <c r="N45" s="27"/>
      <c r="O45" s="27"/>
      <c r="P45" s="27"/>
      <c r="Q45" s="27"/>
      <c r="R45" s="27">
        <v>9.5509259259259256E-4</v>
      </c>
      <c r="S45" s="27"/>
      <c r="T45" s="28"/>
    </row>
    <row r="46" spans="1:20" x14ac:dyDescent="0.25">
      <c r="A46" s="10" t="s">
        <v>329</v>
      </c>
      <c r="B46" s="116">
        <v>45598</v>
      </c>
      <c r="C46" s="26">
        <v>3.9212962962962964E-4</v>
      </c>
      <c r="D46" s="27">
        <v>8.3298611111111106E-4</v>
      </c>
      <c r="E46" s="27"/>
      <c r="F46" s="27"/>
      <c r="G46" s="27"/>
      <c r="H46" s="27"/>
      <c r="I46" s="27">
        <v>4.5543981481481482E-4</v>
      </c>
      <c r="J46" s="27"/>
      <c r="K46" s="27"/>
      <c r="L46" s="27">
        <v>4.6817129629629634E-4</v>
      </c>
      <c r="M46" s="27"/>
      <c r="N46" s="27"/>
      <c r="O46" s="27">
        <v>4.4803240740740741E-4</v>
      </c>
      <c r="P46" s="27"/>
      <c r="Q46" s="27"/>
      <c r="R46" s="27">
        <v>9.4085648148148143E-4</v>
      </c>
      <c r="S46" s="27"/>
      <c r="T46" s="28"/>
    </row>
    <row r="47" spans="1:20" x14ac:dyDescent="0.25">
      <c r="A47" s="10" t="s">
        <v>39</v>
      </c>
      <c r="B47" s="116" t="s">
        <v>330</v>
      </c>
      <c r="C47" s="26">
        <v>3.8807870370370374E-4</v>
      </c>
      <c r="D47" s="27">
        <v>8.7071759259259264E-4</v>
      </c>
      <c r="E47" s="27"/>
      <c r="F47" s="27">
        <v>4.0599537037037036E-3</v>
      </c>
      <c r="G47" s="27"/>
      <c r="H47" s="27"/>
      <c r="I47" s="27"/>
      <c r="J47" s="27">
        <v>9.3819444444444451E-4</v>
      </c>
      <c r="K47" s="27">
        <v>2.1041666666666669E-3</v>
      </c>
      <c r="L47" s="27"/>
      <c r="M47" s="27"/>
      <c r="N47" s="27"/>
      <c r="O47" s="27"/>
      <c r="P47" s="27"/>
      <c r="Q47" s="27"/>
      <c r="R47" s="27">
        <v>9.7337962962962959E-4</v>
      </c>
      <c r="S47" s="27">
        <v>2.0748842592592594E-3</v>
      </c>
      <c r="T47" s="28"/>
    </row>
    <row r="48" spans="1:20" x14ac:dyDescent="0.25">
      <c r="A48" s="10" t="s">
        <v>333</v>
      </c>
      <c r="B48" s="32" t="s">
        <v>334</v>
      </c>
      <c r="C48" s="26"/>
      <c r="D48" s="27"/>
      <c r="E48" s="27"/>
      <c r="F48" s="27"/>
      <c r="G48" s="27"/>
      <c r="H48" s="27"/>
      <c r="I48" s="27"/>
      <c r="J48" s="27">
        <v>9.2418981481481475E-4</v>
      </c>
      <c r="K48" s="27">
        <v>2.058912037037037E-3</v>
      </c>
      <c r="L48" s="27"/>
      <c r="M48" s="27"/>
      <c r="N48" s="27"/>
      <c r="O48" s="27"/>
      <c r="P48" s="27"/>
      <c r="Q48" s="27"/>
      <c r="R48" s="27"/>
      <c r="S48" s="27"/>
      <c r="T48" s="28"/>
    </row>
    <row r="49" spans="1:20" ht="15.75" thickBot="1" x14ac:dyDescent="0.3">
      <c r="A49" s="10" t="s">
        <v>335</v>
      </c>
      <c r="B49" s="116">
        <v>45646</v>
      </c>
      <c r="C49" s="26">
        <v>3.8958333333333331E-4</v>
      </c>
      <c r="D49" s="27"/>
      <c r="E49" s="27"/>
      <c r="F49" s="27"/>
      <c r="G49" s="27"/>
      <c r="H49" s="27"/>
      <c r="I49" s="27">
        <v>4.4155092592592591E-4</v>
      </c>
      <c r="J49" s="27"/>
      <c r="K49" s="27"/>
      <c r="L49" s="27"/>
      <c r="M49" s="27"/>
      <c r="N49" s="27"/>
      <c r="O49" s="27">
        <v>4.288194444444444E-4</v>
      </c>
      <c r="P49" s="27"/>
      <c r="Q49" s="27"/>
      <c r="R49" s="27"/>
      <c r="S49" s="27"/>
      <c r="T49" s="28"/>
    </row>
    <row r="50" spans="1:20" ht="16.5" thickTop="1" thickBot="1" x14ac:dyDescent="0.3">
      <c r="A50" s="16" t="s">
        <v>25</v>
      </c>
      <c r="B50" s="17">
        <v>2024</v>
      </c>
      <c r="C50" s="18">
        <f>MIN(C29:C49)</f>
        <v>3.8807870370370374E-4</v>
      </c>
      <c r="D50" s="18">
        <f t="shared" ref="D50:S50" si="2">MIN(D29:D49)</f>
        <v>8.3298611111111106E-4</v>
      </c>
      <c r="E50" s="18">
        <f t="shared" si="2"/>
        <v>1.8625000000000002E-3</v>
      </c>
      <c r="F50" s="18">
        <f t="shared" si="2"/>
        <v>4.0599537037037036E-3</v>
      </c>
      <c r="G50" s="18">
        <f t="shared" si="2"/>
        <v>8.7013888888888887E-3</v>
      </c>
      <c r="H50" s="18">
        <f t="shared" si="2"/>
        <v>0</v>
      </c>
      <c r="I50" s="18">
        <f t="shared" si="2"/>
        <v>4.3564814814814817E-4</v>
      </c>
      <c r="J50" s="18">
        <f t="shared" si="2"/>
        <v>9.2418981481481475E-4</v>
      </c>
      <c r="K50" s="18">
        <f t="shared" si="2"/>
        <v>2.0490740740740738E-3</v>
      </c>
      <c r="L50" s="18">
        <f t="shared" si="2"/>
        <v>4.6817129629629634E-4</v>
      </c>
      <c r="M50" s="18">
        <f t="shared" si="2"/>
        <v>9.7881944444444427E-4</v>
      </c>
      <c r="N50" s="18">
        <f t="shared" si="2"/>
        <v>2.1988425925925925E-3</v>
      </c>
      <c r="O50" s="18">
        <f t="shared" si="2"/>
        <v>4.288194444444444E-4</v>
      </c>
      <c r="P50" s="18">
        <f t="shared" si="2"/>
        <v>1.2113425925925926E-3</v>
      </c>
      <c r="Q50" s="18">
        <f t="shared" si="2"/>
        <v>0</v>
      </c>
      <c r="R50" s="18">
        <f t="shared" si="2"/>
        <v>9.4085648148148143E-4</v>
      </c>
      <c r="S50" s="18">
        <f t="shared" si="2"/>
        <v>2.0748842592592594E-3</v>
      </c>
      <c r="T50" s="19">
        <f>MIN(T29:T49)</f>
        <v>0</v>
      </c>
    </row>
    <row r="51" spans="1:20" ht="15.75" thickTop="1" x14ac:dyDescent="0.25">
      <c r="A51" s="10" t="s">
        <v>305</v>
      </c>
      <c r="B51" s="116">
        <v>45668</v>
      </c>
      <c r="C51" s="26">
        <v>3.8379629629629625E-4</v>
      </c>
      <c r="D51" s="27"/>
      <c r="E51" s="27"/>
      <c r="F51" s="27"/>
      <c r="G51" s="27"/>
      <c r="H51" s="27"/>
      <c r="I51" s="27">
        <v>4.4861111111111111E-4</v>
      </c>
      <c r="J51" s="27">
        <v>9.5960648148148142E-4</v>
      </c>
      <c r="K51" s="27"/>
      <c r="L51" s="27">
        <v>4.2766203703703705E-4</v>
      </c>
      <c r="M51" s="27"/>
      <c r="N51" s="27"/>
      <c r="O51" s="27">
        <v>4.5185185185185183E-4</v>
      </c>
      <c r="P51" s="27">
        <v>1.0542824074074074E-3</v>
      </c>
      <c r="Q51" s="27"/>
      <c r="R51" s="27"/>
      <c r="S51" s="27"/>
      <c r="T51" s="28"/>
    </row>
    <row r="52" spans="1:20" x14ac:dyDescent="0.25">
      <c r="A52" s="10" t="s">
        <v>336</v>
      </c>
      <c r="B52" s="116">
        <v>45675</v>
      </c>
      <c r="C52" s="26">
        <v>3.8287037037037033E-4</v>
      </c>
      <c r="D52" s="27">
        <v>8.2106481481481483E-4</v>
      </c>
      <c r="E52" s="27"/>
      <c r="F52" s="27"/>
      <c r="G52" s="27"/>
      <c r="H52" s="27"/>
      <c r="I52" s="27">
        <v>4.3773148148148149E-4</v>
      </c>
      <c r="J52" s="27">
        <v>9.5034722222222222E-4</v>
      </c>
      <c r="K52" s="27"/>
      <c r="L52" s="27"/>
      <c r="M52" s="27"/>
      <c r="N52" s="27"/>
      <c r="O52" s="27">
        <v>4.3900462962962963E-4</v>
      </c>
      <c r="P52" s="27"/>
      <c r="Q52" s="27"/>
      <c r="R52" s="27">
        <v>9.015046296296296E-4</v>
      </c>
      <c r="S52" s="27"/>
      <c r="T52" s="28"/>
    </row>
    <row r="53" spans="1:20" x14ac:dyDescent="0.25">
      <c r="A53" s="10" t="s">
        <v>98</v>
      </c>
      <c r="B53" s="116">
        <v>45696</v>
      </c>
      <c r="C53" s="26"/>
      <c r="D53" s="27"/>
      <c r="E53" s="27"/>
      <c r="F53" s="27"/>
      <c r="G53" s="27"/>
      <c r="H53" s="27"/>
      <c r="I53" s="27"/>
      <c r="J53" s="27">
        <v>9.7881944444444448E-4</v>
      </c>
      <c r="K53" s="27">
        <v>2.0695601851851851E-3</v>
      </c>
      <c r="L53" s="27"/>
      <c r="M53" s="27"/>
      <c r="N53" s="27"/>
      <c r="O53" s="27"/>
      <c r="P53" s="27"/>
      <c r="Q53" s="27"/>
      <c r="R53" s="27"/>
      <c r="S53" s="27">
        <v>2.0216435185185185E-3</v>
      </c>
      <c r="T53" s="28">
        <v>4.3179398148148144E-3</v>
      </c>
    </row>
    <row r="54" spans="1:20" x14ac:dyDescent="0.25">
      <c r="A54" s="10" t="s">
        <v>337</v>
      </c>
      <c r="B54" s="116">
        <v>45717</v>
      </c>
      <c r="C54" s="26">
        <v>3.8287037037037038E-4</v>
      </c>
      <c r="D54" s="27">
        <v>8.2499999999999989E-4</v>
      </c>
      <c r="E54" s="27"/>
      <c r="F54" s="27"/>
      <c r="G54" s="27"/>
      <c r="H54" s="27"/>
      <c r="I54" s="27">
        <v>4.3310185185185189E-4</v>
      </c>
      <c r="J54" s="27">
        <v>9.546296296296296E-4</v>
      </c>
      <c r="K54" s="27">
        <v>2.0706018518518517E-3</v>
      </c>
      <c r="L54" s="27">
        <v>4.5636574074074074E-4</v>
      </c>
      <c r="M54" s="27"/>
      <c r="N54" s="27"/>
      <c r="O54" s="27"/>
      <c r="P54" s="27">
        <v>1.1106481481481481E-3</v>
      </c>
      <c r="Q54" s="27"/>
      <c r="R54" s="27"/>
      <c r="S54" s="27">
        <v>1.972800925925926E-3</v>
      </c>
      <c r="T54" s="28"/>
    </row>
    <row r="55" spans="1:20" x14ac:dyDescent="0.25">
      <c r="A55" s="10" t="s">
        <v>338</v>
      </c>
      <c r="B55" s="116">
        <v>45724</v>
      </c>
      <c r="C55" s="26">
        <v>3.8414351851851847E-4</v>
      </c>
      <c r="D55" s="27">
        <v>8.3530092592592597E-4</v>
      </c>
      <c r="E55" s="27"/>
      <c r="F55" s="27"/>
      <c r="G55" s="27"/>
      <c r="H55" s="27"/>
      <c r="I55" s="27">
        <v>4.3229166666666671E-4</v>
      </c>
      <c r="J55" s="27">
        <v>9.5138888888888888E-4</v>
      </c>
      <c r="K55" s="27"/>
      <c r="L55" s="27"/>
      <c r="M55" s="27">
        <v>9.9988425925925917E-4</v>
      </c>
      <c r="N55" s="27"/>
      <c r="O55" s="27"/>
      <c r="P55" s="27"/>
      <c r="Q55" s="27"/>
      <c r="R55" s="27"/>
      <c r="S55" s="27">
        <v>2.033217592592593E-3</v>
      </c>
      <c r="T55" s="28"/>
    </row>
    <row r="56" spans="1:20" x14ac:dyDescent="0.25">
      <c r="A56" s="10" t="s">
        <v>342</v>
      </c>
      <c r="B56" s="116">
        <v>45738</v>
      </c>
      <c r="C56" s="26">
        <v>3.8819444444444443E-4</v>
      </c>
      <c r="D56" s="27"/>
      <c r="E56" s="27"/>
      <c r="F56" s="27"/>
      <c r="G56" s="27"/>
      <c r="H56" s="27"/>
      <c r="I56" s="27">
        <v>4.3449074074074077E-4</v>
      </c>
      <c r="J56" s="27">
        <v>9.534722222222222E-4</v>
      </c>
      <c r="K56" s="27">
        <v>2.0322916666666666E-3</v>
      </c>
      <c r="L56" s="27"/>
      <c r="M56" s="27"/>
      <c r="N56" s="27"/>
      <c r="O56" s="27"/>
      <c r="P56" s="27"/>
      <c r="Q56" s="27"/>
      <c r="R56" s="27"/>
      <c r="S56" s="27">
        <v>2.0298611111111112E-3</v>
      </c>
      <c r="T56" s="28"/>
    </row>
    <row r="57" spans="1:20" x14ac:dyDescent="0.25">
      <c r="A57" s="10" t="s">
        <v>314</v>
      </c>
      <c r="B57" s="32" t="s">
        <v>343</v>
      </c>
      <c r="C57" s="26"/>
      <c r="D57" s="27"/>
      <c r="E57" s="27"/>
      <c r="F57" s="27"/>
      <c r="G57" s="27"/>
      <c r="H57" s="27"/>
      <c r="I57" s="27">
        <v>4.3888888888888889E-4</v>
      </c>
      <c r="J57" s="27">
        <v>9.6689814814814804E-4</v>
      </c>
      <c r="K57" s="27">
        <v>2.0545138888888887E-3</v>
      </c>
      <c r="L57" s="27">
        <v>4.3414351851851855E-4</v>
      </c>
      <c r="M57" s="27"/>
      <c r="N57" s="27"/>
      <c r="O57" s="27">
        <v>4.246527777777777E-4</v>
      </c>
      <c r="P57" s="27"/>
      <c r="Q57" s="27"/>
      <c r="R57" s="27"/>
      <c r="S57" s="27"/>
      <c r="T57" s="28"/>
    </row>
    <row r="58" spans="1:20" x14ac:dyDescent="0.25">
      <c r="A58" s="10" t="s">
        <v>22</v>
      </c>
      <c r="B58" s="116">
        <v>45752</v>
      </c>
      <c r="C58" s="26"/>
      <c r="D58" s="27">
        <v>7.9918981481481475E-4</v>
      </c>
      <c r="E58" s="27"/>
      <c r="F58" s="27"/>
      <c r="G58" s="27"/>
      <c r="H58" s="27"/>
      <c r="I58" s="27"/>
      <c r="J58" s="27">
        <v>9.4120370370370365E-4</v>
      </c>
      <c r="K58" s="27"/>
      <c r="L58" s="27"/>
      <c r="M58" s="27">
        <v>8.9537037037037048E-4</v>
      </c>
      <c r="N58" s="27"/>
      <c r="O58" s="27"/>
      <c r="P58" s="27">
        <v>9.447916666666667E-4</v>
      </c>
      <c r="Q58" s="27"/>
      <c r="R58" s="27"/>
      <c r="S58" s="27">
        <v>1.9199074074074075E-3</v>
      </c>
      <c r="T58" s="28"/>
    </row>
    <row r="59" spans="1:20" x14ac:dyDescent="0.25">
      <c r="A59" s="10" t="s">
        <v>344</v>
      </c>
      <c r="B59" s="116">
        <v>45759</v>
      </c>
      <c r="C59" s="26"/>
      <c r="D59" s="27"/>
      <c r="E59" s="27"/>
      <c r="F59" s="27"/>
      <c r="G59" s="27">
        <v>7.9624999999999991E-3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</row>
    <row r="60" spans="1:20" x14ac:dyDescent="0.25">
      <c r="A60" s="10" t="s">
        <v>146</v>
      </c>
      <c r="B60" s="116">
        <v>45781</v>
      </c>
      <c r="C60" s="26"/>
      <c r="D60" s="27"/>
      <c r="E60" s="27"/>
      <c r="F60" s="27">
        <v>3.9351851851851857E-3</v>
      </c>
      <c r="G60" s="27"/>
      <c r="H60" s="27"/>
      <c r="I60" s="27"/>
      <c r="J60" s="27">
        <v>9.7476851851851848E-4</v>
      </c>
      <c r="K60" s="27">
        <v>2.1355324074074076E-3</v>
      </c>
      <c r="L60" s="27"/>
      <c r="M60" s="27"/>
      <c r="N60" s="27"/>
      <c r="O60" s="27"/>
      <c r="P60" s="27"/>
      <c r="Q60" s="27"/>
      <c r="R60" s="27"/>
      <c r="S60" s="27">
        <v>2.0035879629629631E-3</v>
      </c>
      <c r="T60" s="28"/>
    </row>
    <row r="61" spans="1:20" x14ac:dyDescent="0.25">
      <c r="A61" s="10" t="s">
        <v>347</v>
      </c>
      <c r="B61" s="116" t="s">
        <v>346</v>
      </c>
      <c r="C61" s="26"/>
      <c r="D61" s="27">
        <v>8.5983796296296296E-4</v>
      </c>
      <c r="E61" s="27"/>
      <c r="F61" s="27"/>
      <c r="G61" s="27"/>
      <c r="H61" s="27"/>
      <c r="I61" s="27">
        <v>4.2627314814814812E-4</v>
      </c>
      <c r="J61" s="27">
        <v>9.6076388888888893E-4</v>
      </c>
      <c r="K61" s="27">
        <v>2.1209490740740741E-3</v>
      </c>
      <c r="L61" s="27">
        <v>4.5659722222222233E-4</v>
      </c>
      <c r="M61" s="27"/>
      <c r="N61" s="27"/>
      <c r="O61" s="27"/>
      <c r="P61" s="27"/>
      <c r="Q61" s="27"/>
      <c r="R61" s="27"/>
      <c r="S61" s="27">
        <v>1.9866898148148148E-3</v>
      </c>
      <c r="T61" s="28"/>
    </row>
    <row r="62" spans="1:20" x14ac:dyDescent="0.25">
      <c r="A62" s="10" t="s">
        <v>348</v>
      </c>
      <c r="B62" s="116">
        <v>45794</v>
      </c>
      <c r="C62" s="26"/>
      <c r="D62" s="27">
        <v>8.1956018518518521E-4</v>
      </c>
      <c r="E62" s="27"/>
      <c r="F62" s="27"/>
      <c r="G62" s="27"/>
      <c r="H62" s="27"/>
      <c r="I62" s="27"/>
      <c r="J62" s="27">
        <v>9.5023148148148159E-4</v>
      </c>
      <c r="K62" s="27">
        <v>2.0249999999999999E-3</v>
      </c>
      <c r="L62" s="27"/>
      <c r="M62" s="27">
        <v>8.9756944444444443E-4</v>
      </c>
      <c r="N62" s="27"/>
      <c r="O62" s="27"/>
      <c r="P62" s="27"/>
      <c r="Q62" s="27"/>
      <c r="R62" s="27">
        <v>8.6608796296296304E-4</v>
      </c>
      <c r="S62" s="27" t="s">
        <v>31</v>
      </c>
      <c r="T62" s="28"/>
    </row>
    <row r="63" spans="1:20" x14ac:dyDescent="0.25">
      <c r="A63" s="10" t="s">
        <v>349</v>
      </c>
      <c r="B63" s="116">
        <v>45808</v>
      </c>
      <c r="C63" s="26">
        <v>3.7719907407407407E-4</v>
      </c>
      <c r="D63" s="27"/>
      <c r="E63" s="27"/>
      <c r="F63" s="27"/>
      <c r="G63" s="27"/>
      <c r="H63" s="27"/>
      <c r="I63" s="27"/>
      <c r="J63" s="27">
        <v>9.5590277777777785E-4</v>
      </c>
      <c r="K63" s="27"/>
      <c r="L63" s="27"/>
      <c r="M63" s="27"/>
      <c r="N63" s="27"/>
      <c r="O63" s="27"/>
      <c r="P63" s="27"/>
      <c r="Q63" s="27"/>
      <c r="R63" s="27"/>
      <c r="S63" s="27">
        <v>2.0340277777777778E-3</v>
      </c>
      <c r="T63" s="28"/>
    </row>
    <row r="64" spans="1:20" x14ac:dyDescent="0.25">
      <c r="A64" s="10" t="s">
        <v>350</v>
      </c>
      <c r="B64" s="116" t="s">
        <v>351</v>
      </c>
      <c r="C64" s="26">
        <v>3.6909722222222221E-4</v>
      </c>
      <c r="D64" s="27"/>
      <c r="E64" s="27">
        <v>1.7596064814814816E-3</v>
      </c>
      <c r="F64" s="27"/>
      <c r="G64" s="27"/>
      <c r="H64" s="27"/>
      <c r="I64" s="27"/>
      <c r="J64" s="27">
        <v>9.1064814814814817E-4</v>
      </c>
      <c r="K64" s="27">
        <v>2.0030092592592591E-3</v>
      </c>
      <c r="L64" s="27"/>
      <c r="M64" s="27">
        <v>9.3645833333333341E-4</v>
      </c>
      <c r="N64" s="27"/>
      <c r="O64" s="27"/>
      <c r="P64" s="27"/>
      <c r="Q64" s="27"/>
      <c r="R64" s="27"/>
      <c r="S64" s="27">
        <v>1.8637731481481483E-3</v>
      </c>
      <c r="T64" s="28">
        <v>4.2194444444444441E-3</v>
      </c>
    </row>
    <row r="65" spans="1:20" x14ac:dyDescent="0.25">
      <c r="A65" s="10" t="s">
        <v>353</v>
      </c>
      <c r="B65" s="32" t="s">
        <v>352</v>
      </c>
      <c r="C65" s="26"/>
      <c r="D65" s="27"/>
      <c r="E65" s="27"/>
      <c r="F65" s="27"/>
      <c r="G65" s="27"/>
      <c r="H65" s="27"/>
      <c r="I65" s="27"/>
      <c r="J65" s="27">
        <v>9.2071759259259266E-4</v>
      </c>
      <c r="K65" s="27">
        <v>2.063425925925926E-3</v>
      </c>
      <c r="L65" s="27"/>
      <c r="M65" s="27"/>
      <c r="N65" s="27"/>
      <c r="O65" s="27"/>
      <c r="P65" s="27"/>
      <c r="Q65" s="27"/>
      <c r="R65" s="27"/>
      <c r="S65" s="27">
        <v>1.9494212962962963E-3</v>
      </c>
      <c r="T65" s="28"/>
    </row>
    <row r="66" spans="1:20" x14ac:dyDescent="0.25">
      <c r="A66" s="10" t="s">
        <v>355</v>
      </c>
      <c r="B66" s="116">
        <v>45920</v>
      </c>
      <c r="C66" s="26">
        <v>3.6782407407407407E-4</v>
      </c>
      <c r="D66" s="27">
        <v>8.2962962962962949E-4</v>
      </c>
      <c r="E66" s="27"/>
      <c r="F66" s="27"/>
      <c r="G66" s="27"/>
      <c r="H66" s="27"/>
      <c r="I66" s="27"/>
      <c r="J66" s="27">
        <v>9.1342592592592593E-4</v>
      </c>
      <c r="K66" s="27"/>
      <c r="L66" s="27"/>
      <c r="M66" s="27">
        <v>9.4560185185185188E-4</v>
      </c>
      <c r="N66" s="27"/>
      <c r="O66" s="27"/>
      <c r="P66" s="27">
        <v>9.7523148148148154E-4</v>
      </c>
      <c r="Q66" s="27"/>
      <c r="R66" s="27"/>
      <c r="S66" s="27">
        <v>1.9372685185185185E-3</v>
      </c>
      <c r="T66" s="28"/>
    </row>
    <row r="67" spans="1:20" x14ac:dyDescent="0.25">
      <c r="A67" s="10" t="s">
        <v>356</v>
      </c>
      <c r="B67" s="116">
        <v>45927</v>
      </c>
      <c r="C67" s="26"/>
      <c r="D67" s="27">
        <v>8.4143518518518519E-4</v>
      </c>
      <c r="E67" s="27">
        <v>1.7774305555555555E-3</v>
      </c>
      <c r="F67" s="27"/>
      <c r="G67" s="27"/>
      <c r="H67" s="27"/>
      <c r="I67" s="27"/>
      <c r="J67" s="27">
        <v>9.1064814814814817E-4</v>
      </c>
      <c r="K67" s="27">
        <v>2.0221064814814815E-3</v>
      </c>
      <c r="L67" s="27"/>
      <c r="M67" s="27">
        <v>9.884259259259258E-4</v>
      </c>
      <c r="N67" s="27"/>
      <c r="O67" s="27"/>
      <c r="P67" s="27"/>
      <c r="Q67" s="27"/>
      <c r="R67" s="27"/>
      <c r="S67" s="27">
        <v>1.9790509259259258E-3</v>
      </c>
      <c r="T67" s="28"/>
    </row>
    <row r="68" spans="1:20" x14ac:dyDescent="0.25">
      <c r="A68" s="10" t="s">
        <v>22</v>
      </c>
      <c r="B68" s="116">
        <v>45934</v>
      </c>
      <c r="C68" s="26"/>
      <c r="D68" s="27">
        <v>8.1307870370370377E-4</v>
      </c>
      <c r="E68" s="27"/>
      <c r="F68" s="27"/>
      <c r="G68" s="27"/>
      <c r="H68" s="27"/>
      <c r="I68" s="27"/>
      <c r="J68" s="27">
        <v>9.5752314814814821E-4</v>
      </c>
      <c r="K68" s="27"/>
      <c r="L68" s="27"/>
      <c r="M68" s="27">
        <v>8.8981481481481496E-4</v>
      </c>
      <c r="N68" s="27"/>
      <c r="O68" s="27"/>
      <c r="P68" s="27">
        <v>9.306712962962963E-4</v>
      </c>
      <c r="Q68" s="27"/>
      <c r="R68" s="27"/>
      <c r="S68" s="27">
        <v>1.9078703703703705E-3</v>
      </c>
      <c r="T68" s="28"/>
    </row>
    <row r="69" spans="1:20" x14ac:dyDescent="0.25">
      <c r="A69" s="10" t="s">
        <v>357</v>
      </c>
      <c r="B69" s="116">
        <v>45941</v>
      </c>
      <c r="C69" s="26"/>
      <c r="D69" s="27">
        <v>8.2465277777777778E-4</v>
      </c>
      <c r="E69" s="27"/>
      <c r="F69" s="27"/>
      <c r="G69" s="27"/>
      <c r="H69" s="27"/>
      <c r="I69" s="27"/>
      <c r="J69" s="27">
        <v>9.3831018518518515E-4</v>
      </c>
      <c r="K69" s="27">
        <v>2.0739583333333335E-3</v>
      </c>
      <c r="L69" s="27"/>
      <c r="M69" s="27"/>
      <c r="N69" s="27"/>
      <c r="O69" s="27"/>
      <c r="P69" s="27">
        <v>1.0208333333333334E-3</v>
      </c>
      <c r="Q69" s="27"/>
      <c r="R69" s="27">
        <v>8.7476851851851854E-4</v>
      </c>
      <c r="S69" s="27"/>
      <c r="T69" s="28"/>
    </row>
    <row r="70" spans="1:20" x14ac:dyDescent="0.25">
      <c r="A70" s="10" t="s">
        <v>329</v>
      </c>
      <c r="B70" s="116">
        <v>45962</v>
      </c>
      <c r="C70" s="26">
        <v>3.5960648148148153E-4</v>
      </c>
      <c r="D70" s="27">
        <v>7.7083333333333344E-4</v>
      </c>
      <c r="E70" s="27"/>
      <c r="F70" s="27"/>
      <c r="G70" s="27"/>
      <c r="H70" s="27"/>
      <c r="I70" s="27">
        <v>4.1840277777777774E-4</v>
      </c>
      <c r="J70" s="27"/>
      <c r="K70" s="27"/>
      <c r="L70" s="27">
        <v>4.03125E-4</v>
      </c>
      <c r="M70" s="27"/>
      <c r="N70" s="27"/>
      <c r="O70" s="27">
        <v>3.9317129629629625E-4</v>
      </c>
      <c r="P70" s="27"/>
      <c r="Q70" s="27"/>
      <c r="R70" s="27">
        <v>8.4247685185185196E-4</v>
      </c>
      <c r="S70" s="27"/>
      <c r="T70" s="28"/>
    </row>
    <row r="71" spans="1:20" x14ac:dyDescent="0.25">
      <c r="A71" s="10" t="s">
        <v>359</v>
      </c>
      <c r="B71" s="116">
        <v>45969</v>
      </c>
      <c r="C71" s="2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8"/>
    </row>
    <row r="72" spans="1:20" x14ac:dyDescent="0.25">
      <c r="A72" s="10"/>
      <c r="B72" s="116"/>
      <c r="C72" s="2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8"/>
    </row>
    <row r="73" spans="1:20" x14ac:dyDescent="0.25">
      <c r="A73" s="10"/>
      <c r="B73" s="116"/>
      <c r="C73" s="2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8"/>
    </row>
    <row r="74" spans="1:20" x14ac:dyDescent="0.25">
      <c r="A74" s="10"/>
      <c r="B74" s="116"/>
      <c r="C74" s="2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8"/>
    </row>
    <row r="75" spans="1:20" x14ac:dyDescent="0.25">
      <c r="A75" s="10"/>
      <c r="B75" s="116"/>
      <c r="C75" s="2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8"/>
    </row>
    <row r="76" spans="1:20" ht="15.75" thickBot="1" x14ac:dyDescent="0.3">
      <c r="A76" s="10"/>
      <c r="B76" s="32"/>
      <c r="C76" s="26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8"/>
    </row>
    <row r="77" spans="1:20" ht="16.5" thickTop="1" thickBot="1" x14ac:dyDescent="0.3">
      <c r="A77" s="16" t="s">
        <v>25</v>
      </c>
      <c r="B77" s="17">
        <v>2025</v>
      </c>
      <c r="C77" s="18">
        <f t="shared" ref="C77:T77" si="3">MIN(C51:C76)</f>
        <v>3.5960648148148153E-4</v>
      </c>
      <c r="D77" s="18">
        <f t="shared" si="3"/>
        <v>7.7083333333333344E-4</v>
      </c>
      <c r="E77" s="18">
        <f t="shared" si="3"/>
        <v>1.7596064814814816E-3</v>
      </c>
      <c r="F77" s="18">
        <f t="shared" si="3"/>
        <v>3.9351851851851857E-3</v>
      </c>
      <c r="G77" s="18">
        <f t="shared" si="3"/>
        <v>7.9624999999999991E-3</v>
      </c>
      <c r="H77" s="18">
        <f t="shared" si="3"/>
        <v>0</v>
      </c>
      <c r="I77" s="18">
        <f t="shared" si="3"/>
        <v>4.1840277777777774E-4</v>
      </c>
      <c r="J77" s="18">
        <f t="shared" si="3"/>
        <v>9.1064814814814817E-4</v>
      </c>
      <c r="K77" s="18">
        <f t="shared" si="3"/>
        <v>2.0030092592592591E-3</v>
      </c>
      <c r="L77" s="18">
        <f t="shared" si="3"/>
        <v>4.03125E-4</v>
      </c>
      <c r="M77" s="18">
        <f t="shared" si="3"/>
        <v>8.8981481481481496E-4</v>
      </c>
      <c r="N77" s="18">
        <f t="shared" si="3"/>
        <v>0</v>
      </c>
      <c r="O77" s="18">
        <f t="shared" si="3"/>
        <v>3.9317129629629625E-4</v>
      </c>
      <c r="P77" s="18">
        <f t="shared" si="3"/>
        <v>9.306712962962963E-4</v>
      </c>
      <c r="Q77" s="18">
        <f t="shared" si="3"/>
        <v>0</v>
      </c>
      <c r="R77" s="18">
        <f t="shared" si="3"/>
        <v>8.4247685185185196E-4</v>
      </c>
      <c r="S77" s="18">
        <f t="shared" si="3"/>
        <v>1.8637731481481483E-3</v>
      </c>
      <c r="T77" s="19">
        <f t="shared" si="3"/>
        <v>4.2194444444444441E-3</v>
      </c>
    </row>
    <row r="78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69" orientation="landscape" horizontalDpi="300" verticalDpi="300" r:id="rId1"/>
  <headerFooter>
    <oddHeader>&amp;C&amp;14BLÁHOVÁ Terezie, 2012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104"/>
  <sheetViews>
    <sheetView zoomScaleNormal="100" workbookViewId="0">
      <pane xSplit="2" ySplit="1" topLeftCell="C70" activePane="bottomRight" state="frozen"/>
      <selection pane="topRight" activeCell="C1" sqref="C1"/>
      <selection pane="bottomLeft" activeCell="A2" sqref="A2"/>
      <selection pane="bottomRight" activeCell="S98" sqref="S98"/>
    </sheetView>
  </sheetViews>
  <sheetFormatPr defaultColWidth="8.7109375" defaultRowHeight="15" x14ac:dyDescent="0.25"/>
  <cols>
    <col min="1" max="1" width="33.28515625" bestFit="1" customWidth="1"/>
    <col min="2" max="2" width="15" customWidth="1"/>
    <col min="3" max="20" width="9.140625" customWidth="1"/>
  </cols>
  <sheetData>
    <row r="1" spans="1:20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44</v>
      </c>
      <c r="B2" s="11">
        <v>43498</v>
      </c>
      <c r="C2" s="26">
        <v>1.1623842592592599E-3</v>
      </c>
      <c r="D2" s="27"/>
      <c r="E2" s="27"/>
      <c r="F2" s="27"/>
      <c r="G2" s="27"/>
      <c r="H2" s="27"/>
      <c r="I2" s="27"/>
      <c r="J2" s="27"/>
      <c r="K2" s="27"/>
      <c r="L2" s="27">
        <v>9.9039351851851892E-4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57</v>
      </c>
      <c r="B3" s="11">
        <v>43540</v>
      </c>
      <c r="C3" s="26">
        <v>1.1289351851851901E-3</v>
      </c>
      <c r="D3" s="27"/>
      <c r="E3" s="27"/>
      <c r="F3" s="27"/>
      <c r="G3" s="27"/>
      <c r="H3" s="27"/>
      <c r="I3" s="27"/>
      <c r="J3" s="27"/>
      <c r="K3" s="27"/>
      <c r="L3" s="27">
        <v>9.1296296296296297E-4</v>
      </c>
      <c r="M3" s="27"/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58</v>
      </c>
      <c r="B4" s="11">
        <v>43596</v>
      </c>
      <c r="C4" s="26">
        <v>8.9293981481481505E-4</v>
      </c>
      <c r="D4" s="27"/>
      <c r="E4" s="27"/>
      <c r="F4" s="27"/>
      <c r="G4" s="27"/>
      <c r="H4" s="27"/>
      <c r="I4" s="27"/>
      <c r="J4" s="27"/>
      <c r="K4" s="27"/>
      <c r="L4" s="27">
        <v>9.4363425925925897E-4</v>
      </c>
      <c r="M4" s="27">
        <v>1.86724537037037E-3</v>
      </c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59</v>
      </c>
      <c r="B5" s="11">
        <v>43603</v>
      </c>
      <c r="C5" s="26">
        <v>9.4340277777777803E-4</v>
      </c>
      <c r="D5" s="27"/>
      <c r="E5" s="27"/>
      <c r="F5" s="27"/>
      <c r="G5" s="27"/>
      <c r="H5" s="27"/>
      <c r="I5" s="27"/>
      <c r="J5" s="27"/>
      <c r="K5" s="27"/>
      <c r="L5" s="27">
        <v>8.6053240740740697E-4</v>
      </c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60</v>
      </c>
      <c r="B6" s="11" t="s">
        <v>61</v>
      </c>
      <c r="C6" s="26">
        <v>9.2997685185185197E-4</v>
      </c>
      <c r="D6" s="27"/>
      <c r="E6" s="27"/>
      <c r="F6" s="27"/>
      <c r="G6" s="27"/>
      <c r="H6" s="27"/>
      <c r="I6" s="27"/>
      <c r="J6" s="27"/>
      <c r="K6" s="27"/>
      <c r="L6" s="27">
        <v>8.3275462962963001E-4</v>
      </c>
      <c r="M6" s="27">
        <v>1.7681712962963E-3</v>
      </c>
      <c r="N6" s="27"/>
      <c r="O6" s="27"/>
      <c r="P6" s="27"/>
      <c r="Q6" s="27"/>
      <c r="R6" s="27"/>
      <c r="S6" s="27"/>
      <c r="T6" s="28"/>
    </row>
    <row r="7" spans="1:20" x14ac:dyDescent="0.25">
      <c r="A7" s="10" t="s">
        <v>62</v>
      </c>
      <c r="B7" s="11">
        <v>43750</v>
      </c>
      <c r="C7" s="26">
        <v>7.8622685185185197E-4</v>
      </c>
      <c r="D7" s="27"/>
      <c r="E7" s="27"/>
      <c r="F7" s="27"/>
      <c r="G7" s="27"/>
      <c r="H7" s="27"/>
      <c r="I7" s="27">
        <v>9.0069444444444398E-4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30</v>
      </c>
      <c r="B8" s="11">
        <v>43757</v>
      </c>
      <c r="C8" s="26"/>
      <c r="D8" s="27">
        <v>1.7604166666666699E-3</v>
      </c>
      <c r="E8" s="27"/>
      <c r="F8" s="27"/>
      <c r="G8" s="27"/>
      <c r="H8" s="27"/>
      <c r="I8" s="27"/>
      <c r="J8" s="27"/>
      <c r="K8" s="27"/>
      <c r="L8" s="27">
        <v>8.6863425925925899E-4</v>
      </c>
      <c r="M8" s="27">
        <v>1.7325231481481499E-3</v>
      </c>
      <c r="N8" s="27"/>
      <c r="O8" s="27"/>
      <c r="P8" s="27"/>
      <c r="Q8" s="27"/>
      <c r="R8" s="27">
        <v>1.9701388888888902E-3</v>
      </c>
      <c r="S8" s="27"/>
      <c r="T8" s="28"/>
    </row>
    <row r="9" spans="1:20" x14ac:dyDescent="0.25">
      <c r="A9" s="10" t="s">
        <v>63</v>
      </c>
      <c r="B9" s="11">
        <v>43785</v>
      </c>
      <c r="C9" s="26">
        <v>7.8877314814814804E-4</v>
      </c>
      <c r="D9" s="27">
        <v>1.7400462962963001E-3</v>
      </c>
      <c r="E9" s="27"/>
      <c r="F9" s="27"/>
      <c r="G9" s="27"/>
      <c r="H9" s="27"/>
      <c r="I9" s="27"/>
      <c r="J9" s="27"/>
      <c r="K9" s="27"/>
      <c r="L9" s="27">
        <v>8.7384259259259305E-4</v>
      </c>
      <c r="M9" s="27">
        <v>1.7075231481481501E-3</v>
      </c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33</v>
      </c>
      <c r="B10" s="11">
        <v>43817</v>
      </c>
      <c r="C10" s="36">
        <v>6.7118055555555605E-4</v>
      </c>
      <c r="D10" s="36">
        <v>1.5489583333333299E-3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</row>
    <row r="11" spans="1:20" x14ac:dyDescent="0.25">
      <c r="A11" s="16" t="s">
        <v>25</v>
      </c>
      <c r="B11" s="17">
        <v>2019</v>
      </c>
      <c r="C11" s="18">
        <f t="shared" ref="C11:T11" si="0">MIN(C2:C10)</f>
        <v>6.7118055555555605E-4</v>
      </c>
      <c r="D11" s="18">
        <f t="shared" si="0"/>
        <v>1.5489583333333299E-3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9.0069444444444398E-4</v>
      </c>
      <c r="J11" s="18">
        <f t="shared" si="0"/>
        <v>0</v>
      </c>
      <c r="K11" s="18">
        <f t="shared" si="0"/>
        <v>0</v>
      </c>
      <c r="L11" s="18">
        <f t="shared" si="0"/>
        <v>8.3275462962963001E-4</v>
      </c>
      <c r="M11" s="18">
        <f t="shared" si="0"/>
        <v>1.7075231481481501E-3</v>
      </c>
      <c r="N11" s="18">
        <f t="shared" si="0"/>
        <v>0</v>
      </c>
      <c r="O11" s="18">
        <f t="shared" si="0"/>
        <v>0</v>
      </c>
      <c r="P11" s="18">
        <f t="shared" si="0"/>
        <v>0</v>
      </c>
      <c r="Q11" s="18">
        <f t="shared" si="0"/>
        <v>0</v>
      </c>
      <c r="R11" s="18">
        <f t="shared" si="0"/>
        <v>1.9701388888888902E-3</v>
      </c>
      <c r="S11" s="18">
        <f t="shared" si="0"/>
        <v>0</v>
      </c>
      <c r="T11" s="38">
        <f t="shared" si="0"/>
        <v>0</v>
      </c>
    </row>
    <row r="12" spans="1:20" x14ac:dyDescent="0.25">
      <c r="A12" s="10" t="s">
        <v>44</v>
      </c>
      <c r="B12" s="11">
        <v>43848</v>
      </c>
      <c r="C12" s="26">
        <v>6.94907407407407E-4</v>
      </c>
      <c r="D12" s="27"/>
      <c r="E12" s="27"/>
      <c r="F12" s="27"/>
      <c r="G12" s="27"/>
      <c r="H12" s="27"/>
      <c r="I12" s="27">
        <v>8.4432870370370402E-4</v>
      </c>
      <c r="J12" s="27">
        <v>1.80706018518519E-3</v>
      </c>
      <c r="K12" s="27"/>
      <c r="L12" s="27">
        <v>7.4247685185185202E-4</v>
      </c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20</v>
      </c>
      <c r="B13" s="11">
        <v>43855</v>
      </c>
      <c r="C13" s="26">
        <v>7.1898148148148201E-4</v>
      </c>
      <c r="D13" s="27">
        <v>1.54756944444444E-3</v>
      </c>
      <c r="E13" s="27"/>
      <c r="F13" s="27"/>
      <c r="G13" s="27"/>
      <c r="H13" s="27"/>
      <c r="I13" s="27"/>
      <c r="J13" s="27">
        <v>1.82256944444444E-3</v>
      </c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 t="s">
        <v>64</v>
      </c>
      <c r="B14" s="11">
        <v>43890</v>
      </c>
      <c r="C14" s="26"/>
      <c r="D14" s="27">
        <v>1.5046296296296301E-3</v>
      </c>
      <c r="E14" s="27"/>
      <c r="F14" s="27"/>
      <c r="G14" s="27"/>
      <c r="H14" s="27"/>
      <c r="I14" s="27"/>
      <c r="J14" s="27"/>
      <c r="K14" s="27"/>
      <c r="L14" s="27"/>
      <c r="M14" s="27">
        <v>1.5585648148148199E-3</v>
      </c>
      <c r="N14" s="27"/>
      <c r="O14" s="27"/>
      <c r="P14" s="27"/>
      <c r="Q14" s="27"/>
      <c r="R14" s="27"/>
      <c r="S14" s="27"/>
      <c r="T14" s="28"/>
    </row>
    <row r="15" spans="1:20" x14ac:dyDescent="0.25">
      <c r="A15" s="10" t="s">
        <v>65</v>
      </c>
      <c r="B15" s="11">
        <v>44011</v>
      </c>
      <c r="C15" s="26">
        <v>6.7326388888888904E-4</v>
      </c>
      <c r="D15" s="27"/>
      <c r="E15" s="27"/>
      <c r="F15" s="27"/>
      <c r="G15" s="27"/>
      <c r="H15" s="27"/>
      <c r="I15" s="27">
        <v>8.1469907407407402E-4</v>
      </c>
      <c r="J15" s="27"/>
      <c r="K15" s="27"/>
      <c r="L15" s="27">
        <v>7.2488425925925899E-4</v>
      </c>
      <c r="M15" s="27"/>
      <c r="N15" s="27"/>
      <c r="O15" s="27">
        <v>9.6921296296296295E-4</v>
      </c>
      <c r="P15" s="27"/>
      <c r="Q15" s="27"/>
      <c r="R15" s="27"/>
      <c r="S15" s="27"/>
      <c r="T15" s="28"/>
    </row>
    <row r="16" spans="1:20" x14ac:dyDescent="0.25">
      <c r="A16" s="10" t="s">
        <v>66</v>
      </c>
      <c r="B16" s="11">
        <v>44107</v>
      </c>
      <c r="C16" s="26">
        <v>6.2199074074074099E-4</v>
      </c>
      <c r="D16" s="27">
        <v>1.3749999999999999E-3</v>
      </c>
      <c r="E16" s="27">
        <v>3.05324074074074E-3</v>
      </c>
      <c r="F16" s="27"/>
      <c r="G16" s="27"/>
      <c r="H16" s="27"/>
      <c r="I16" s="27"/>
      <c r="J16" s="27"/>
      <c r="K16" s="27"/>
      <c r="L16" s="27">
        <v>6.8981481481481498E-4</v>
      </c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6" t="s">
        <v>25</v>
      </c>
      <c r="B17" s="17">
        <v>2020</v>
      </c>
      <c r="C17" s="18">
        <f t="shared" ref="C17:T17" si="1">MIN(C12:C16)</f>
        <v>6.2199074074074099E-4</v>
      </c>
      <c r="D17" s="18">
        <f t="shared" si="1"/>
        <v>1.3749999999999999E-3</v>
      </c>
      <c r="E17" s="18">
        <f t="shared" si="1"/>
        <v>3.05324074074074E-3</v>
      </c>
      <c r="F17" s="18">
        <f t="shared" si="1"/>
        <v>0</v>
      </c>
      <c r="G17" s="18">
        <f t="shared" si="1"/>
        <v>0</v>
      </c>
      <c r="H17" s="18">
        <f t="shared" si="1"/>
        <v>0</v>
      </c>
      <c r="I17" s="18">
        <f t="shared" si="1"/>
        <v>8.1469907407407402E-4</v>
      </c>
      <c r="J17" s="18">
        <f t="shared" si="1"/>
        <v>1.80706018518519E-3</v>
      </c>
      <c r="K17" s="18">
        <f t="shared" si="1"/>
        <v>0</v>
      </c>
      <c r="L17" s="18">
        <f t="shared" si="1"/>
        <v>6.8981481481481498E-4</v>
      </c>
      <c r="M17" s="18">
        <f t="shared" si="1"/>
        <v>1.5585648148148199E-3</v>
      </c>
      <c r="N17" s="18">
        <f t="shared" si="1"/>
        <v>0</v>
      </c>
      <c r="O17" s="18">
        <f t="shared" si="1"/>
        <v>9.6921296296296295E-4</v>
      </c>
      <c r="P17" s="18">
        <f t="shared" si="1"/>
        <v>0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9">
        <f t="shared" si="1"/>
        <v>0</v>
      </c>
    </row>
    <row r="18" spans="1:20" x14ac:dyDescent="0.25">
      <c r="A18" s="10" t="s">
        <v>59</v>
      </c>
      <c r="B18" s="11">
        <v>44450</v>
      </c>
      <c r="C18" s="26">
        <v>5.5439814814814805E-4</v>
      </c>
      <c r="D18" s="27"/>
      <c r="E18" s="27"/>
      <c r="F18" s="27"/>
      <c r="G18" s="27"/>
      <c r="H18" s="27"/>
      <c r="I18" s="27"/>
      <c r="J18" s="27"/>
      <c r="K18" s="27"/>
      <c r="L18" s="27">
        <v>6.9097222222222205E-4</v>
      </c>
      <c r="M18" s="27">
        <v>1.37847222222222E-3</v>
      </c>
      <c r="N18" s="27"/>
      <c r="O18" s="27">
        <v>7.6967592592592604E-4</v>
      </c>
      <c r="P18" s="27"/>
      <c r="Q18" s="27"/>
      <c r="R18" s="27"/>
      <c r="S18" s="27"/>
      <c r="T18" s="28"/>
    </row>
    <row r="19" spans="1:20" x14ac:dyDescent="0.25">
      <c r="A19" s="10" t="s">
        <v>67</v>
      </c>
      <c r="B19" s="11">
        <v>44457</v>
      </c>
      <c r="C19" s="26">
        <v>5.7511574074074095E-4</v>
      </c>
      <c r="D19" s="27"/>
      <c r="E19" s="27"/>
      <c r="F19" s="27"/>
      <c r="G19" s="27"/>
      <c r="H19" s="27"/>
      <c r="I19" s="27">
        <v>7.3715277777777798E-4</v>
      </c>
      <c r="J19" s="27"/>
      <c r="K19" s="27"/>
      <c r="L19" s="27">
        <v>6.4120370370370405E-4</v>
      </c>
      <c r="M19" s="27"/>
      <c r="N19" s="27"/>
      <c r="O19" s="27">
        <v>7.8622685185185197E-4</v>
      </c>
      <c r="P19" s="27"/>
      <c r="Q19" s="27"/>
      <c r="R19" s="27"/>
      <c r="S19" s="27"/>
      <c r="T19" s="28"/>
    </row>
    <row r="20" spans="1:20" x14ac:dyDescent="0.25">
      <c r="A20" s="10" t="s">
        <v>38</v>
      </c>
      <c r="B20" s="11">
        <v>44471</v>
      </c>
      <c r="C20" s="26">
        <v>5.90625E-4</v>
      </c>
      <c r="D20" s="27">
        <v>1.2649305555555599E-3</v>
      </c>
      <c r="E20" s="27">
        <v>2.6915509259259301E-3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>
        <v>1.43472222222222E-3</v>
      </c>
      <c r="S20" s="27"/>
      <c r="T20" s="28"/>
    </row>
    <row r="21" spans="1:20" x14ac:dyDescent="0.25">
      <c r="A21" s="10" t="s">
        <v>68</v>
      </c>
      <c r="B21" s="11">
        <v>44478</v>
      </c>
      <c r="C21" s="26">
        <v>5.4675925925925899E-4</v>
      </c>
      <c r="D21" s="27"/>
      <c r="E21" s="27"/>
      <c r="F21" s="27"/>
      <c r="G21" s="27"/>
      <c r="H21" s="27"/>
      <c r="I21" s="27">
        <v>6.5601851851851899E-4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x14ac:dyDescent="0.25">
      <c r="A22" s="10" t="s">
        <v>23</v>
      </c>
      <c r="B22" s="32" t="s">
        <v>69</v>
      </c>
      <c r="C22" s="26"/>
      <c r="D22" s="27">
        <v>1.2725694444444401E-3</v>
      </c>
      <c r="E22" s="27">
        <v>2.6484953703703701E-3</v>
      </c>
      <c r="F22" s="27"/>
      <c r="G22" s="27"/>
      <c r="H22" s="27"/>
      <c r="I22" s="27">
        <v>7.0659722222222196E-4</v>
      </c>
      <c r="J22" s="27">
        <v>1.47986111111111E-3</v>
      </c>
      <c r="K22" s="27"/>
      <c r="L22" s="27"/>
      <c r="M22" s="27">
        <v>1.36273148148148E-3</v>
      </c>
      <c r="N22" s="27"/>
      <c r="O22" s="27"/>
      <c r="P22" s="27"/>
      <c r="Q22" s="27"/>
      <c r="R22" s="27">
        <v>1.3972222222222201E-3</v>
      </c>
      <c r="S22" s="27"/>
      <c r="T22" s="28"/>
    </row>
    <row r="23" spans="1:20" x14ac:dyDescent="0.25">
      <c r="A23" s="10" t="s">
        <v>39</v>
      </c>
      <c r="B23" s="11">
        <v>44520</v>
      </c>
      <c r="C23" s="26"/>
      <c r="D23" s="27">
        <v>1.23101851851852E-3</v>
      </c>
      <c r="E23" s="27"/>
      <c r="F23" s="27"/>
      <c r="G23" s="27"/>
      <c r="H23" s="27"/>
      <c r="I23" s="27"/>
      <c r="J23" s="27"/>
      <c r="K23" s="27"/>
      <c r="L23" s="27"/>
      <c r="M23" s="27">
        <v>1.38518518518519E-3</v>
      </c>
      <c r="N23" s="27"/>
      <c r="O23" s="27">
        <v>7.1539351851851896E-4</v>
      </c>
      <c r="P23" s="27"/>
      <c r="Q23" s="27"/>
      <c r="R23" s="27">
        <v>1.3287037037037E-3</v>
      </c>
      <c r="S23" s="27"/>
      <c r="T23" s="28"/>
    </row>
    <row r="24" spans="1:20" x14ac:dyDescent="0.25">
      <c r="A24" s="24" t="s">
        <v>33</v>
      </c>
      <c r="B24" s="25">
        <v>44552</v>
      </c>
      <c r="C24" s="36">
        <v>5.1493055555555602E-4</v>
      </c>
      <c r="D24" s="36">
        <v>1.1215277777777801E-3</v>
      </c>
      <c r="E24" s="36">
        <v>2.4604166666666702E-3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7"/>
    </row>
    <row r="25" spans="1:20" x14ac:dyDescent="0.25">
      <c r="A25" s="16" t="s">
        <v>25</v>
      </c>
      <c r="B25" s="17">
        <v>2021</v>
      </c>
      <c r="C25" s="18">
        <f t="shared" ref="C25:T25" si="2">MIN(C18:C24)</f>
        <v>5.1493055555555602E-4</v>
      </c>
      <c r="D25" s="18">
        <f t="shared" si="2"/>
        <v>1.1215277777777801E-3</v>
      </c>
      <c r="E25" s="18">
        <f t="shared" si="2"/>
        <v>2.4604166666666702E-3</v>
      </c>
      <c r="F25" s="18">
        <f t="shared" si="2"/>
        <v>0</v>
      </c>
      <c r="G25" s="18">
        <f t="shared" si="2"/>
        <v>0</v>
      </c>
      <c r="H25" s="18">
        <f t="shared" si="2"/>
        <v>0</v>
      </c>
      <c r="I25" s="18">
        <f t="shared" si="2"/>
        <v>6.5601851851851899E-4</v>
      </c>
      <c r="J25" s="18">
        <f t="shared" si="2"/>
        <v>1.47986111111111E-3</v>
      </c>
      <c r="K25" s="18">
        <f t="shared" si="2"/>
        <v>0</v>
      </c>
      <c r="L25" s="18">
        <f t="shared" si="2"/>
        <v>6.4120370370370405E-4</v>
      </c>
      <c r="M25" s="18">
        <f t="shared" si="2"/>
        <v>1.36273148148148E-3</v>
      </c>
      <c r="N25" s="18">
        <f t="shared" si="2"/>
        <v>0</v>
      </c>
      <c r="O25" s="18">
        <f t="shared" si="2"/>
        <v>7.1539351851851896E-4</v>
      </c>
      <c r="P25" s="18">
        <f t="shared" si="2"/>
        <v>0</v>
      </c>
      <c r="Q25" s="18">
        <f t="shared" si="2"/>
        <v>0</v>
      </c>
      <c r="R25" s="18">
        <f t="shared" si="2"/>
        <v>1.3287037037037E-3</v>
      </c>
      <c r="S25" s="18">
        <f t="shared" si="2"/>
        <v>0</v>
      </c>
      <c r="T25" s="19">
        <f t="shared" si="2"/>
        <v>0</v>
      </c>
    </row>
    <row r="26" spans="1:20" x14ac:dyDescent="0.25">
      <c r="A26" s="10" t="s">
        <v>43</v>
      </c>
      <c r="B26" s="11">
        <v>44576</v>
      </c>
      <c r="C26" s="26">
        <v>5.0370370370370402E-4</v>
      </c>
      <c r="D26" s="27">
        <v>1.1637731481481501E-3</v>
      </c>
      <c r="E26" s="27"/>
      <c r="F26" s="27"/>
      <c r="G26" s="27"/>
      <c r="H26" s="27"/>
      <c r="I26" s="27">
        <v>6.7812500000000002E-4</v>
      </c>
      <c r="J26" s="27">
        <v>1.46886574074074E-3</v>
      </c>
      <c r="K26" s="27"/>
      <c r="L26" s="27">
        <v>5.89930555555556E-4</v>
      </c>
      <c r="M26" s="27"/>
      <c r="N26" s="27"/>
      <c r="O26" s="27">
        <v>6.8518518518518505E-4</v>
      </c>
      <c r="P26" s="27"/>
      <c r="Q26" s="27"/>
      <c r="R26" s="27"/>
      <c r="S26" s="27"/>
      <c r="T26" s="28"/>
    </row>
    <row r="27" spans="1:20" x14ac:dyDescent="0.25">
      <c r="A27" s="10" t="s">
        <v>20</v>
      </c>
      <c r="B27" s="11">
        <v>44590</v>
      </c>
      <c r="C27" s="26"/>
      <c r="D27" s="27"/>
      <c r="E27" s="27">
        <v>2.4530092592592598E-3</v>
      </c>
      <c r="F27" s="27">
        <v>4.9452546296296302E-3</v>
      </c>
      <c r="G27" s="27"/>
      <c r="H27" s="27"/>
      <c r="I27" s="27"/>
      <c r="J27" s="27"/>
      <c r="K27" s="27">
        <v>2.9563657407407399E-3</v>
      </c>
      <c r="L27" s="27"/>
      <c r="M27" s="27"/>
      <c r="N27" s="27"/>
      <c r="O27" s="27"/>
      <c r="P27" s="27"/>
      <c r="Q27" s="27"/>
      <c r="R27" s="27"/>
      <c r="S27" s="27">
        <v>2.69456018518519E-3</v>
      </c>
      <c r="T27" s="28"/>
    </row>
    <row r="28" spans="1:20" x14ac:dyDescent="0.25">
      <c r="A28" s="10" t="s">
        <v>41</v>
      </c>
      <c r="B28" s="11">
        <v>44618</v>
      </c>
      <c r="C28" s="26"/>
      <c r="D28" s="27"/>
      <c r="E28" s="27"/>
      <c r="F28" s="27">
        <v>5.35960648148148E-3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x14ac:dyDescent="0.25">
      <c r="A29" s="10" t="s">
        <v>70</v>
      </c>
      <c r="B29" s="11" t="s">
        <v>71</v>
      </c>
      <c r="C29" s="26">
        <v>5.2129629629629596E-4</v>
      </c>
      <c r="D29" s="27">
        <v>1.1539351851851899E-3</v>
      </c>
      <c r="E29" s="27"/>
      <c r="F29" s="27"/>
      <c r="G29" s="27"/>
      <c r="H29" s="27"/>
      <c r="I29" s="27">
        <v>6.64583333333333E-4</v>
      </c>
      <c r="J29" s="27">
        <v>1.4437499999999999E-3</v>
      </c>
      <c r="K29" s="27"/>
      <c r="L29" s="27">
        <v>6.0868055555555599E-4</v>
      </c>
      <c r="M29" s="27">
        <v>1.3135416666666701E-3</v>
      </c>
      <c r="N29" s="27"/>
      <c r="O29" s="27">
        <v>7.0312499999999997E-4</v>
      </c>
      <c r="P29" s="27"/>
      <c r="Q29" s="27"/>
      <c r="R29" s="27"/>
      <c r="S29" s="27"/>
      <c r="T29" s="28"/>
    </row>
    <row r="30" spans="1:20" x14ac:dyDescent="0.25">
      <c r="A30" s="10" t="s">
        <v>42</v>
      </c>
      <c r="B30" s="11">
        <v>44632</v>
      </c>
      <c r="C30" s="26">
        <v>5.0428240740740696E-4</v>
      </c>
      <c r="D30" s="27"/>
      <c r="E30" s="27"/>
      <c r="F30" s="27"/>
      <c r="G30" s="27"/>
      <c r="H30" s="27"/>
      <c r="I30" s="27">
        <v>6.5868055555555602E-4</v>
      </c>
      <c r="J30" s="27"/>
      <c r="K30" s="27"/>
      <c r="L30" s="27">
        <v>5.8657407407407399E-4</v>
      </c>
      <c r="M30" s="27"/>
      <c r="N30" s="27"/>
      <c r="O30" s="27">
        <v>6.4699074074074095E-4</v>
      </c>
      <c r="P30" s="27"/>
      <c r="Q30" s="27"/>
      <c r="R30" s="27"/>
      <c r="S30" s="27"/>
      <c r="T30" s="28"/>
    </row>
    <row r="31" spans="1:20" x14ac:dyDescent="0.25">
      <c r="A31" s="10" t="s">
        <v>35</v>
      </c>
      <c r="B31" s="11">
        <v>44646</v>
      </c>
      <c r="C31" s="26"/>
      <c r="D31" s="27">
        <v>1.0851851851851899E-3</v>
      </c>
      <c r="E31" s="27"/>
      <c r="F31" s="27"/>
      <c r="G31" s="27"/>
      <c r="H31" s="27"/>
      <c r="I31" s="27">
        <v>6.5902777777777802E-4</v>
      </c>
      <c r="J31" s="27">
        <v>1.4412037037037E-3</v>
      </c>
      <c r="K31" s="27"/>
      <c r="L31" s="27">
        <v>5.7766203703703701E-4</v>
      </c>
      <c r="M31" s="27"/>
      <c r="N31" s="27"/>
      <c r="O31" s="27">
        <v>6.3819444444444503E-4</v>
      </c>
      <c r="P31" s="27"/>
      <c r="Q31" s="27"/>
      <c r="R31" s="27">
        <v>1.23587962962963E-3</v>
      </c>
      <c r="S31" s="27"/>
      <c r="T31" s="28"/>
    </row>
    <row r="32" spans="1:20" x14ac:dyDescent="0.25">
      <c r="A32" s="10" t="s">
        <v>30</v>
      </c>
      <c r="B32" s="11">
        <v>44660</v>
      </c>
      <c r="C32" s="26"/>
      <c r="D32" s="27"/>
      <c r="E32" s="27">
        <v>2.4043981481481499E-3</v>
      </c>
      <c r="F32" s="27"/>
      <c r="G32" s="27"/>
      <c r="H32" s="27"/>
      <c r="I32" s="27">
        <v>6.3310185185185203E-4</v>
      </c>
      <c r="J32" s="27">
        <v>1.41087962962963E-3</v>
      </c>
      <c r="K32" s="27"/>
      <c r="L32" s="27"/>
      <c r="M32" s="27">
        <v>1.2012731481481501E-3</v>
      </c>
      <c r="N32" s="27"/>
      <c r="O32" s="27">
        <v>6.2696759259259303E-4</v>
      </c>
      <c r="P32" s="27"/>
      <c r="Q32" s="27"/>
      <c r="R32" s="27"/>
      <c r="S32" s="27">
        <v>2.6211805555555602E-3</v>
      </c>
      <c r="T32" s="28"/>
    </row>
    <row r="33" spans="1:20" x14ac:dyDescent="0.25">
      <c r="A33" s="10" t="s">
        <v>72</v>
      </c>
      <c r="B33" s="11" t="s">
        <v>73</v>
      </c>
      <c r="C33" s="26">
        <v>5.1331018518518501E-4</v>
      </c>
      <c r="D33" s="27">
        <v>1.1410879629629601E-3</v>
      </c>
      <c r="E33" s="27"/>
      <c r="F33" s="27">
        <v>5.0741898148148204E-3</v>
      </c>
      <c r="G33" s="27"/>
      <c r="H33" s="27"/>
      <c r="I33" s="27">
        <v>6.6608796296296305E-4</v>
      </c>
      <c r="J33" s="27">
        <v>1.41782407407407E-3</v>
      </c>
      <c r="K33" s="27">
        <v>2.88217592592593E-3</v>
      </c>
      <c r="L33" s="27"/>
      <c r="M33" s="27"/>
      <c r="N33" s="27"/>
      <c r="O33" s="27">
        <v>6.2523148148148204E-4</v>
      </c>
      <c r="P33" s="27">
        <v>1.43043981481481E-3</v>
      </c>
      <c r="Q33" s="27"/>
      <c r="R33" s="27">
        <v>1.2326388888888901E-3</v>
      </c>
      <c r="S33" s="27"/>
      <c r="T33" s="28"/>
    </row>
    <row r="34" spans="1:20" x14ac:dyDescent="0.25">
      <c r="A34" s="10" t="s">
        <v>74</v>
      </c>
      <c r="B34" s="11" t="s">
        <v>75</v>
      </c>
      <c r="C34" s="26">
        <v>5.0868055555555595E-4</v>
      </c>
      <c r="D34" s="27">
        <v>1.13078703703704E-3</v>
      </c>
      <c r="E34" s="27"/>
      <c r="F34" s="27">
        <v>4.96793981481482E-3</v>
      </c>
      <c r="G34" s="27"/>
      <c r="H34" s="27"/>
      <c r="I34" s="27">
        <v>6.4837962962963004E-4</v>
      </c>
      <c r="J34" s="27">
        <v>1.38530092592593E-3</v>
      </c>
      <c r="K34" s="27">
        <v>2.8344907407407399E-3</v>
      </c>
      <c r="L34" s="27">
        <v>6.1331018518518505E-4</v>
      </c>
      <c r="M34" s="27">
        <v>1.29351851851852E-3</v>
      </c>
      <c r="N34" s="27"/>
      <c r="O34" s="27"/>
      <c r="P34" s="27"/>
      <c r="Q34" s="27"/>
      <c r="R34" s="27"/>
      <c r="S34" s="27">
        <v>2.7437500000000001E-3</v>
      </c>
      <c r="T34" s="28"/>
    </row>
    <row r="35" spans="1:20" x14ac:dyDescent="0.25">
      <c r="A35" s="10" t="s">
        <v>24</v>
      </c>
      <c r="B35" s="11">
        <v>44709</v>
      </c>
      <c r="C35" s="26"/>
      <c r="D35" s="27"/>
      <c r="E35" s="27"/>
      <c r="F35" s="27"/>
      <c r="G35" s="27"/>
      <c r="H35" s="27"/>
      <c r="I35" s="27">
        <v>6.31828703703704E-4</v>
      </c>
      <c r="J35" s="27">
        <v>1.33449074074074E-3</v>
      </c>
      <c r="K35" s="27"/>
      <c r="L35" s="27"/>
      <c r="M35" s="27"/>
      <c r="N35" s="27"/>
      <c r="O35" s="27">
        <v>6.6296296296296296E-4</v>
      </c>
      <c r="P35" s="27">
        <v>1.44733796296296E-3</v>
      </c>
      <c r="Q35" s="27"/>
      <c r="R35" s="27">
        <v>1.2734953703703699E-3</v>
      </c>
      <c r="S35" s="27">
        <v>2.5907407407407398E-3</v>
      </c>
      <c r="T35" s="28"/>
    </row>
    <row r="36" spans="1:20" x14ac:dyDescent="0.25">
      <c r="A36" s="10" t="s">
        <v>76</v>
      </c>
      <c r="B36" s="11">
        <v>44723</v>
      </c>
      <c r="C36" s="26"/>
      <c r="D36" s="27"/>
      <c r="E36" s="27"/>
      <c r="F36" s="27"/>
      <c r="G36" s="27"/>
      <c r="H36" s="27"/>
      <c r="I36" s="27">
        <v>6.1296296296296305E-4</v>
      </c>
      <c r="J36" s="27">
        <v>1.3355324074074101E-3</v>
      </c>
      <c r="K36" s="27"/>
      <c r="L36" s="27"/>
      <c r="M36" s="27"/>
      <c r="N36" s="27"/>
      <c r="O36" s="27">
        <v>6.5196759259259298E-4</v>
      </c>
      <c r="P36" s="27">
        <v>1.46377314814815E-3</v>
      </c>
      <c r="Q36" s="27"/>
      <c r="R36" s="27">
        <v>1.3355324074074101E-3</v>
      </c>
      <c r="S36" s="27">
        <v>2.5890046296296299E-3</v>
      </c>
      <c r="T36" s="28"/>
    </row>
    <row r="37" spans="1:20" x14ac:dyDescent="0.25">
      <c r="A37" s="10" t="s">
        <v>47</v>
      </c>
      <c r="B37" s="11">
        <v>44828</v>
      </c>
      <c r="C37" s="26">
        <v>4.60185185185185E-4</v>
      </c>
      <c r="D37" s="27">
        <v>1.0475694444444399E-3</v>
      </c>
      <c r="E37" s="27"/>
      <c r="F37" s="27"/>
      <c r="G37" s="27"/>
      <c r="H37" s="27"/>
      <c r="I37" s="27">
        <v>6.4293981481481504E-4</v>
      </c>
      <c r="J37" s="27"/>
      <c r="K37" s="27"/>
      <c r="L37" s="27">
        <v>5.6770833333333304E-4</v>
      </c>
      <c r="M37" s="27"/>
      <c r="N37" s="27"/>
      <c r="O37" s="27">
        <v>6.1157407407407395E-4</v>
      </c>
      <c r="P37" s="27"/>
      <c r="Q37" s="27"/>
      <c r="R37" s="27">
        <v>1.1903935185185201E-3</v>
      </c>
      <c r="S37" s="27"/>
      <c r="T37" s="28"/>
    </row>
    <row r="38" spans="1:20" x14ac:dyDescent="0.25">
      <c r="A38" s="10" t="s">
        <v>32</v>
      </c>
      <c r="B38" s="11">
        <v>44842</v>
      </c>
      <c r="C38" s="26">
        <v>4.9756944444444501E-4</v>
      </c>
      <c r="D38" s="27"/>
      <c r="E38" s="27"/>
      <c r="F38" s="27"/>
      <c r="G38" s="27"/>
      <c r="H38" s="27"/>
      <c r="I38" s="27">
        <v>6.4016203703703696E-4</v>
      </c>
      <c r="J38" s="27"/>
      <c r="K38" s="27"/>
      <c r="L38" s="27">
        <v>5.5636574074074095E-4</v>
      </c>
      <c r="M38" s="27"/>
      <c r="N38" s="27"/>
      <c r="O38" s="27">
        <v>5.84490740740741E-4</v>
      </c>
      <c r="P38" s="27"/>
      <c r="Q38" s="27"/>
      <c r="R38" s="27"/>
      <c r="S38" s="27"/>
      <c r="T38" s="28"/>
    </row>
    <row r="39" spans="1:20" x14ac:dyDescent="0.25">
      <c r="A39" s="10" t="s">
        <v>27</v>
      </c>
      <c r="B39" s="11">
        <v>44856</v>
      </c>
      <c r="C39" s="26"/>
      <c r="D39" s="27"/>
      <c r="E39" s="27">
        <v>2.23912037037037E-3</v>
      </c>
      <c r="F39" s="27"/>
      <c r="G39" s="27"/>
      <c r="H39" s="27"/>
      <c r="I39" s="27"/>
      <c r="J39" s="27">
        <v>1.3425925925925901E-3</v>
      </c>
      <c r="K39" s="27"/>
      <c r="L39" s="27">
        <v>5.5891203703703702E-4</v>
      </c>
      <c r="M39" s="27">
        <v>1.23680555555556E-3</v>
      </c>
      <c r="N39" s="27"/>
      <c r="O39" s="27"/>
      <c r="P39" s="27"/>
      <c r="Q39" s="27"/>
      <c r="R39" s="27">
        <v>1.2145833333333301E-3</v>
      </c>
      <c r="S39" s="27">
        <v>2.5622685185185201E-3</v>
      </c>
      <c r="T39" s="28"/>
    </row>
    <row r="40" spans="1:20" x14ac:dyDescent="0.25">
      <c r="A40" s="10" t="s">
        <v>28</v>
      </c>
      <c r="B40" s="11">
        <v>44884</v>
      </c>
      <c r="C40" s="26"/>
      <c r="D40" s="27">
        <v>1.05196759259259E-3</v>
      </c>
      <c r="E40" s="27">
        <v>2.1725694444444401E-3</v>
      </c>
      <c r="F40" s="27"/>
      <c r="G40" s="27"/>
      <c r="H40" s="27"/>
      <c r="I40" s="27"/>
      <c r="J40" s="27"/>
      <c r="K40" s="27"/>
      <c r="L40" s="27">
        <v>5.51157407407407E-4</v>
      </c>
      <c r="M40" s="27">
        <v>1.13321759259259E-3</v>
      </c>
      <c r="N40" s="27"/>
      <c r="O40" s="27">
        <v>5.8495370370370396E-4</v>
      </c>
      <c r="P40" s="27">
        <v>1.24768518518519E-3</v>
      </c>
      <c r="Q40" s="27"/>
      <c r="R40" s="27"/>
      <c r="S40" s="27">
        <v>2.4488425925925901E-3</v>
      </c>
      <c r="T40" s="28"/>
    </row>
    <row r="41" spans="1:20" x14ac:dyDescent="0.25">
      <c r="A41" s="10" t="s">
        <v>49</v>
      </c>
      <c r="B41" s="11" t="s">
        <v>50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>
        <v>5.6064814814814801E-4</v>
      </c>
      <c r="P41" s="26">
        <v>1.2785879629629601E-3</v>
      </c>
      <c r="Q41" s="26"/>
      <c r="R41" s="26"/>
      <c r="S41" s="26"/>
      <c r="T41" s="28"/>
    </row>
    <row r="42" spans="1:20" x14ac:dyDescent="0.25">
      <c r="A42" s="24" t="s">
        <v>33</v>
      </c>
      <c r="B42" s="25">
        <v>44916</v>
      </c>
      <c r="C42" s="36">
        <v>4.7453703703703698E-4</v>
      </c>
      <c r="D42" s="36">
        <v>1.07743055555556E-3</v>
      </c>
      <c r="E42" s="36">
        <v>2.24675925925926E-3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7"/>
    </row>
    <row r="43" spans="1:20" x14ac:dyDescent="0.25">
      <c r="A43" s="16" t="s">
        <v>25</v>
      </c>
      <c r="B43" s="17">
        <v>2022</v>
      </c>
      <c r="C43" s="18">
        <f t="shared" ref="C43:T43" si="3">MIN(C26:C42)</f>
        <v>4.60185185185185E-4</v>
      </c>
      <c r="D43" s="18">
        <f t="shared" si="3"/>
        <v>1.0475694444444399E-3</v>
      </c>
      <c r="E43" s="18">
        <f t="shared" si="3"/>
        <v>2.1725694444444401E-3</v>
      </c>
      <c r="F43" s="18">
        <f t="shared" si="3"/>
        <v>4.9452546296296302E-3</v>
      </c>
      <c r="G43" s="18">
        <f t="shared" si="3"/>
        <v>0</v>
      </c>
      <c r="H43" s="18">
        <f t="shared" si="3"/>
        <v>0</v>
      </c>
      <c r="I43" s="18">
        <f t="shared" si="3"/>
        <v>6.1296296296296305E-4</v>
      </c>
      <c r="J43" s="18">
        <f t="shared" si="3"/>
        <v>1.33449074074074E-3</v>
      </c>
      <c r="K43" s="18">
        <f t="shared" si="3"/>
        <v>2.8344907407407399E-3</v>
      </c>
      <c r="L43" s="18">
        <f t="shared" si="3"/>
        <v>5.51157407407407E-4</v>
      </c>
      <c r="M43" s="18">
        <f t="shared" si="3"/>
        <v>1.13321759259259E-3</v>
      </c>
      <c r="N43" s="18">
        <f t="shared" si="3"/>
        <v>0</v>
      </c>
      <c r="O43" s="18">
        <f t="shared" si="3"/>
        <v>5.6064814814814801E-4</v>
      </c>
      <c r="P43" s="18">
        <f t="shared" si="3"/>
        <v>1.24768518518519E-3</v>
      </c>
      <c r="Q43" s="18">
        <f t="shared" si="3"/>
        <v>0</v>
      </c>
      <c r="R43" s="18">
        <f t="shared" si="3"/>
        <v>1.1903935185185201E-3</v>
      </c>
      <c r="S43" s="18">
        <f t="shared" si="3"/>
        <v>2.4488425925925901E-3</v>
      </c>
      <c r="T43" s="19">
        <f t="shared" si="3"/>
        <v>0</v>
      </c>
    </row>
    <row r="44" spans="1:20" x14ac:dyDescent="0.25">
      <c r="A44" s="10" t="s">
        <v>44</v>
      </c>
      <c r="B44" s="11">
        <v>44947</v>
      </c>
      <c r="C44" s="29">
        <v>4.7615740740740702E-4</v>
      </c>
      <c r="D44" s="30">
        <v>1.0119212962963E-3</v>
      </c>
      <c r="E44" s="30"/>
      <c r="F44" s="30"/>
      <c r="G44" s="30"/>
      <c r="H44" s="30"/>
      <c r="I44" s="30"/>
      <c r="J44" s="30">
        <v>1.3535879629629601E-3</v>
      </c>
      <c r="K44" s="30"/>
      <c r="L44" s="30"/>
      <c r="M44" s="30">
        <v>1.15474537037037E-3</v>
      </c>
      <c r="N44" s="30"/>
      <c r="O44" s="30">
        <v>6.0439814814814796E-4</v>
      </c>
      <c r="P44" s="30"/>
      <c r="Q44" s="30"/>
      <c r="R44" s="30">
        <v>1.18391203703704E-3</v>
      </c>
      <c r="S44" s="30"/>
      <c r="T44" s="31"/>
    </row>
    <row r="45" spans="1:20" x14ac:dyDescent="0.25">
      <c r="A45" s="10" t="s">
        <v>20</v>
      </c>
      <c r="B45" s="11">
        <v>44954</v>
      </c>
      <c r="C45" s="29"/>
      <c r="D45" s="30">
        <v>1.03402777777778E-3</v>
      </c>
      <c r="E45" s="30">
        <v>2.1887731481481502E-3</v>
      </c>
      <c r="F45" s="30"/>
      <c r="G45" s="30"/>
      <c r="H45" s="30"/>
      <c r="I45" s="30"/>
      <c r="J45" s="30"/>
      <c r="K45" s="30"/>
      <c r="L45" s="30"/>
      <c r="M45" s="30">
        <v>1.15601851851852E-3</v>
      </c>
      <c r="N45" s="30">
        <v>2.3754629629629599E-3</v>
      </c>
      <c r="O45" s="30"/>
      <c r="P45" s="30"/>
      <c r="Q45" s="30"/>
      <c r="R45" s="30"/>
      <c r="S45" s="30"/>
      <c r="T45" s="31"/>
    </row>
    <row r="46" spans="1:20" x14ac:dyDescent="0.25">
      <c r="A46" s="10" t="s">
        <v>51</v>
      </c>
      <c r="B46" s="11">
        <v>44975</v>
      </c>
      <c r="C46" s="29">
        <v>4.8020833333333298E-4</v>
      </c>
      <c r="D46" s="30">
        <v>1.0575231481481501E-3</v>
      </c>
      <c r="E46" s="30"/>
      <c r="F46" s="30"/>
      <c r="G46" s="30"/>
      <c r="H46" s="30"/>
      <c r="I46" s="30">
        <v>6.2314814814814796E-4</v>
      </c>
      <c r="J46" s="30"/>
      <c r="K46" s="30"/>
      <c r="L46" s="30">
        <v>5.62037037037037E-4</v>
      </c>
      <c r="M46" s="30">
        <v>1.15347222222222E-3</v>
      </c>
      <c r="N46" s="30"/>
      <c r="O46" s="30"/>
      <c r="P46" s="30"/>
      <c r="Q46" s="30"/>
      <c r="R46" s="30"/>
      <c r="S46" s="30"/>
      <c r="T46" s="31"/>
    </row>
    <row r="47" spans="1:20" x14ac:dyDescent="0.25">
      <c r="A47" s="10" t="s">
        <v>26</v>
      </c>
      <c r="B47" s="11">
        <v>44989</v>
      </c>
      <c r="C47" s="29">
        <v>4.8287037037037E-4</v>
      </c>
      <c r="D47" s="30"/>
      <c r="E47" s="30"/>
      <c r="F47" s="30"/>
      <c r="G47" s="30"/>
      <c r="H47" s="30"/>
      <c r="I47" s="30"/>
      <c r="J47" s="30"/>
      <c r="K47" s="30"/>
      <c r="L47" s="30">
        <v>5.4814814814814798E-4</v>
      </c>
      <c r="M47" s="30">
        <v>1.1693287037037E-3</v>
      </c>
      <c r="N47" s="30"/>
      <c r="O47" s="30">
        <v>6.2858796296296295E-4</v>
      </c>
      <c r="P47" s="30"/>
      <c r="Q47" s="30"/>
      <c r="R47" s="30">
        <v>1.1994212962963E-3</v>
      </c>
      <c r="S47" s="30">
        <v>2.4621527777777801E-3</v>
      </c>
      <c r="T47" s="31"/>
    </row>
    <row r="48" spans="1:20" x14ac:dyDescent="0.25">
      <c r="A48" s="10" t="s">
        <v>21</v>
      </c>
      <c r="B48" s="11">
        <v>44996</v>
      </c>
      <c r="C48" s="29">
        <v>4.6793981481481502E-4</v>
      </c>
      <c r="D48" s="30">
        <v>1.03009259259259E-3</v>
      </c>
      <c r="E48" s="30"/>
      <c r="F48" s="30">
        <v>4.43391203703704E-3</v>
      </c>
      <c r="G48" s="30"/>
      <c r="H48" s="30"/>
      <c r="I48" s="30"/>
      <c r="J48" s="30">
        <v>1.2832175925925899E-3</v>
      </c>
      <c r="K48" s="30"/>
      <c r="L48" s="30">
        <v>5.4675925925925899E-4</v>
      </c>
      <c r="M48" s="30">
        <v>1.13310185185185E-3</v>
      </c>
      <c r="N48" s="30"/>
      <c r="O48" s="30"/>
      <c r="P48" s="30"/>
      <c r="Q48" s="30"/>
      <c r="R48" s="30">
        <v>1.1273148148148099E-3</v>
      </c>
      <c r="S48" s="30"/>
      <c r="T48" s="31"/>
    </row>
    <row r="49" spans="1:20" x14ac:dyDescent="0.25">
      <c r="A49" s="10" t="s">
        <v>35</v>
      </c>
      <c r="B49" s="11">
        <v>45003</v>
      </c>
      <c r="C49" s="29">
        <v>4.6817129629629601E-4</v>
      </c>
      <c r="D49" s="30">
        <v>1.0576388888888901E-3</v>
      </c>
      <c r="E49" s="30">
        <v>2.1653935185185201E-3</v>
      </c>
      <c r="F49" s="30"/>
      <c r="G49" s="30"/>
      <c r="H49" s="30"/>
      <c r="I49" s="30">
        <v>5.8379629629629602E-4</v>
      </c>
      <c r="J49" s="30"/>
      <c r="K49" s="30"/>
      <c r="L49" s="30">
        <v>5.4016203703703702E-4</v>
      </c>
      <c r="M49" s="30">
        <v>1.12314814814815E-3</v>
      </c>
      <c r="N49" s="30"/>
      <c r="O49" s="30"/>
      <c r="P49" s="30"/>
      <c r="Q49" s="30"/>
      <c r="R49" s="30"/>
      <c r="S49" s="30"/>
      <c r="T49" s="31"/>
    </row>
    <row r="50" spans="1:20" x14ac:dyDescent="0.25">
      <c r="A50" s="10" t="s">
        <v>264</v>
      </c>
      <c r="B50" s="32" t="s">
        <v>77</v>
      </c>
      <c r="C50" s="29" t="s">
        <v>31</v>
      </c>
      <c r="D50" s="30">
        <v>1.0781250000000001E-3</v>
      </c>
      <c r="E50" s="30">
        <v>2.2778935185185198E-3</v>
      </c>
      <c r="F50" s="30"/>
      <c r="G50" s="30"/>
      <c r="H50" s="30"/>
      <c r="I50" s="30">
        <v>6.1041666666666698E-4</v>
      </c>
      <c r="J50" s="30">
        <v>1.33240740740741E-3</v>
      </c>
      <c r="K50" s="30">
        <v>2.7556712962962999E-3</v>
      </c>
      <c r="L50" s="30">
        <v>5.3379629629629599E-4</v>
      </c>
      <c r="M50" s="30" t="s">
        <v>31</v>
      </c>
      <c r="N50" s="30">
        <v>2.4972222222222201E-3</v>
      </c>
      <c r="O50" s="30"/>
      <c r="P50" s="30"/>
      <c r="Q50" s="30"/>
      <c r="R50" s="30"/>
      <c r="S50" s="30"/>
      <c r="T50" s="31"/>
    </row>
    <row r="51" spans="1:20" x14ac:dyDescent="0.25">
      <c r="A51" s="10" t="s">
        <v>22</v>
      </c>
      <c r="B51" s="11">
        <v>45017</v>
      </c>
      <c r="C51" s="29">
        <v>4.7025462962962998E-4</v>
      </c>
      <c r="D51" s="30"/>
      <c r="E51" s="30"/>
      <c r="F51" s="30"/>
      <c r="G51" s="30"/>
      <c r="H51" s="30"/>
      <c r="I51" s="30" t="s">
        <v>31</v>
      </c>
      <c r="J51" s="30"/>
      <c r="K51" s="30"/>
      <c r="L51" s="30">
        <v>5.2569444444444397E-4</v>
      </c>
      <c r="M51" s="30"/>
      <c r="N51" s="30"/>
      <c r="O51" s="30">
        <v>5.4930555555555603E-4</v>
      </c>
      <c r="P51" s="30"/>
      <c r="Q51" s="30"/>
      <c r="R51" s="30"/>
      <c r="S51" s="30"/>
      <c r="T51" s="31"/>
    </row>
    <row r="52" spans="1:20" x14ac:dyDescent="0.25">
      <c r="A52" s="10" t="s">
        <v>23</v>
      </c>
      <c r="B52" s="11" t="s">
        <v>36</v>
      </c>
      <c r="C52" s="29"/>
      <c r="D52" s="30">
        <v>1.0501157407407399E-3</v>
      </c>
      <c r="E52" s="30"/>
      <c r="F52" s="30"/>
      <c r="G52" s="30"/>
      <c r="H52" s="30"/>
      <c r="I52" s="30"/>
      <c r="J52" s="30">
        <v>1.2681712962963E-3</v>
      </c>
      <c r="K52" s="30"/>
      <c r="L52" s="30">
        <v>5.3969907407407395E-4</v>
      </c>
      <c r="M52" s="30">
        <v>1.1652777777777801E-3</v>
      </c>
      <c r="N52" s="30"/>
      <c r="O52" s="30">
        <v>5.5011574074074099E-4</v>
      </c>
      <c r="P52" s="30">
        <v>1.2034722222222199E-3</v>
      </c>
      <c r="Q52" s="30"/>
      <c r="R52" s="30">
        <v>1.1261574074074099E-3</v>
      </c>
      <c r="S52" s="30">
        <v>2.3681712962963001E-3</v>
      </c>
      <c r="T52" s="31"/>
    </row>
    <row r="53" spans="1:20" x14ac:dyDescent="0.25">
      <c r="A53" s="10" t="s">
        <v>30</v>
      </c>
      <c r="B53" s="11">
        <v>45059</v>
      </c>
      <c r="C53" s="29"/>
      <c r="D53" s="30">
        <v>1.02685185185185E-3</v>
      </c>
      <c r="E53" s="30"/>
      <c r="F53" s="30"/>
      <c r="G53" s="30"/>
      <c r="H53" s="30"/>
      <c r="I53" s="30"/>
      <c r="J53" s="30">
        <v>1.33240740740741E-3</v>
      </c>
      <c r="K53" s="30">
        <v>2.73321759259259E-3</v>
      </c>
      <c r="L53" s="30"/>
      <c r="M53" s="30"/>
      <c r="N53" s="30"/>
      <c r="O53" s="30"/>
      <c r="P53" s="30">
        <v>1.2849537037037E-3</v>
      </c>
      <c r="Q53" s="30"/>
      <c r="R53" s="30">
        <v>1.134375E-3</v>
      </c>
      <c r="S53" s="30">
        <v>2.4537037037037001E-3</v>
      </c>
      <c r="T53" s="31"/>
    </row>
    <row r="54" spans="1:20" x14ac:dyDescent="0.25">
      <c r="A54" s="10" t="s">
        <v>24</v>
      </c>
      <c r="B54" s="11">
        <v>45066</v>
      </c>
      <c r="C54" s="29"/>
      <c r="D54" s="30"/>
      <c r="E54" s="30"/>
      <c r="F54" s="30"/>
      <c r="G54" s="30"/>
      <c r="H54" s="30"/>
      <c r="I54" s="30"/>
      <c r="J54" s="30">
        <v>1.2630787037037001E-3</v>
      </c>
      <c r="K54" s="30">
        <v>2.6921296296296298E-3</v>
      </c>
      <c r="L54" s="30"/>
      <c r="M54" s="30">
        <v>1.1456018518518499E-3</v>
      </c>
      <c r="N54" s="30">
        <v>2.3685185185185198E-3</v>
      </c>
      <c r="O54" s="30">
        <v>5.8078703703703699E-4</v>
      </c>
      <c r="P54" s="30">
        <v>1.2531249999999999E-3</v>
      </c>
      <c r="Q54" s="30"/>
      <c r="R54" s="30"/>
      <c r="S54" s="30"/>
      <c r="T54" s="31"/>
    </row>
    <row r="55" spans="1:20" x14ac:dyDescent="0.25">
      <c r="A55" s="33" t="s">
        <v>54</v>
      </c>
      <c r="B55" s="34">
        <v>45087</v>
      </c>
      <c r="C55" s="29">
        <v>4.6261574074074098E-4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>
        <v>5.5138888888888902E-4</v>
      </c>
      <c r="P55" s="30">
        <v>1.2423611111111101E-3</v>
      </c>
      <c r="Q55" s="30"/>
      <c r="R55" s="30"/>
      <c r="S55" s="30"/>
      <c r="T55" s="31"/>
    </row>
    <row r="56" spans="1:20" x14ac:dyDescent="0.25">
      <c r="A56" s="10" t="s">
        <v>55</v>
      </c>
      <c r="B56" s="11">
        <v>45178</v>
      </c>
      <c r="C56" s="29">
        <v>4.4745370370370398E-4</v>
      </c>
      <c r="D56" s="30">
        <v>1.02291666666667E-3</v>
      </c>
      <c r="E56" s="30">
        <v>2.1490740740740702E-3</v>
      </c>
      <c r="F56" s="30"/>
      <c r="G56" s="30"/>
      <c r="H56" s="30"/>
      <c r="I56" s="30"/>
      <c r="J56" s="30"/>
      <c r="K56" s="30"/>
      <c r="L56" s="30">
        <v>5.4374999999999996E-4</v>
      </c>
      <c r="M56" s="30">
        <v>1.1239583333333299E-3</v>
      </c>
      <c r="N56" s="30"/>
      <c r="O56" s="30"/>
      <c r="P56" s="30"/>
      <c r="Q56" s="30"/>
      <c r="R56" s="30"/>
      <c r="S56" s="30"/>
      <c r="T56" s="31"/>
    </row>
    <row r="57" spans="1:20" x14ac:dyDescent="0.25">
      <c r="A57" s="10" t="s">
        <v>22</v>
      </c>
      <c r="B57" s="11">
        <v>45206</v>
      </c>
      <c r="C57" s="29">
        <v>4.5891203703703703E-4</v>
      </c>
      <c r="D57" s="30"/>
      <c r="E57" s="30"/>
      <c r="F57" s="30"/>
      <c r="G57" s="30"/>
      <c r="H57" s="30"/>
      <c r="I57" s="30">
        <v>5.8287037037036999E-4</v>
      </c>
      <c r="J57" s="30"/>
      <c r="K57" s="30"/>
      <c r="L57" s="30">
        <v>5.3229166666666702E-4</v>
      </c>
      <c r="M57" s="30"/>
      <c r="N57" s="30"/>
      <c r="O57" s="30">
        <v>5.5914351851851904E-4</v>
      </c>
      <c r="P57" s="30"/>
      <c r="Q57" s="30"/>
      <c r="R57" s="30"/>
      <c r="S57" s="30"/>
      <c r="T57" s="31"/>
    </row>
    <row r="58" spans="1:20" x14ac:dyDescent="0.25">
      <c r="A58" s="10" t="s">
        <v>29</v>
      </c>
      <c r="B58" s="11">
        <v>45213</v>
      </c>
      <c r="C58" s="29">
        <v>4.4270833333333299E-4</v>
      </c>
      <c r="D58" s="30">
        <v>9.8530092592592593E-4</v>
      </c>
      <c r="E58" s="30"/>
      <c r="F58" s="30"/>
      <c r="G58" s="30"/>
      <c r="H58" s="30"/>
      <c r="I58" s="30"/>
      <c r="J58" s="30">
        <v>1.2057870370370399E-3</v>
      </c>
      <c r="K58" s="30"/>
      <c r="L58" s="30"/>
      <c r="M58" s="30">
        <v>1.16099537037037E-3</v>
      </c>
      <c r="N58" s="30">
        <v>2.3104166666666698E-3</v>
      </c>
      <c r="O58" s="30"/>
      <c r="P58" s="30"/>
      <c r="Q58" s="30"/>
      <c r="R58" s="30">
        <v>1.13425925925926E-3</v>
      </c>
      <c r="S58" s="30"/>
      <c r="T58" s="31"/>
    </row>
    <row r="59" spans="1:20" x14ac:dyDescent="0.25">
      <c r="A59" s="10" t="s">
        <v>27</v>
      </c>
      <c r="B59" s="11" t="s">
        <v>37</v>
      </c>
      <c r="C59" s="29"/>
      <c r="D59" s="30">
        <v>1.00868055555556E-3</v>
      </c>
      <c r="E59" s="30"/>
      <c r="F59" s="30"/>
      <c r="G59" s="30"/>
      <c r="H59" s="30"/>
      <c r="I59" s="30"/>
      <c r="J59" s="30">
        <v>1.2372685185185199E-3</v>
      </c>
      <c r="K59" s="30">
        <v>2.51377314814815E-3</v>
      </c>
      <c r="L59" s="30"/>
      <c r="M59" s="30">
        <v>1.1019675925925899E-3</v>
      </c>
      <c r="N59" s="30"/>
      <c r="O59" s="30"/>
      <c r="P59" s="30">
        <v>1.27800925925926E-3</v>
      </c>
      <c r="Q59" s="30"/>
      <c r="R59" s="30">
        <v>1.1153935185185199E-3</v>
      </c>
      <c r="S59" s="30"/>
      <c r="T59" s="31"/>
    </row>
    <row r="60" spans="1:20" x14ac:dyDescent="0.25">
      <c r="A60" s="10" t="s">
        <v>28</v>
      </c>
      <c r="B60" s="11">
        <v>45248</v>
      </c>
      <c r="C60" s="29"/>
      <c r="D60" s="30"/>
      <c r="E60" s="30"/>
      <c r="F60" s="30">
        <v>4.2494212962962997E-3</v>
      </c>
      <c r="G60" s="30">
        <v>9.0468749999999994E-3</v>
      </c>
      <c r="H60" s="30"/>
      <c r="I60" s="30"/>
      <c r="J60" s="30">
        <v>1.2541666666666699E-3</v>
      </c>
      <c r="K60" s="30">
        <v>2.5668981481481502E-3</v>
      </c>
      <c r="L60" s="30"/>
      <c r="M60" s="30">
        <v>1.1084490740740701E-3</v>
      </c>
      <c r="N60" s="30"/>
      <c r="O60" s="30"/>
      <c r="P60" s="30"/>
      <c r="Q60" s="30"/>
      <c r="R60" s="30"/>
      <c r="S60" s="30">
        <v>2.32766203703704E-3</v>
      </c>
      <c r="T60" s="31"/>
    </row>
    <row r="61" spans="1:20" ht="15.75" thickBot="1" x14ac:dyDescent="0.3">
      <c r="A61" s="10" t="s">
        <v>33</v>
      </c>
      <c r="B61" s="11">
        <v>45280</v>
      </c>
      <c r="C61" s="29">
        <v>4.6203703703703706E-4</v>
      </c>
      <c r="D61" s="30">
        <v>9.909722222222223E-4</v>
      </c>
      <c r="E61" s="30">
        <v>2.0743055555555554E-3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1"/>
    </row>
    <row r="62" spans="1:20" ht="16.5" thickTop="1" thickBot="1" x14ac:dyDescent="0.3">
      <c r="A62" s="16" t="s">
        <v>25</v>
      </c>
      <c r="B62" s="17">
        <v>2023</v>
      </c>
      <c r="C62" s="18">
        <f t="shared" ref="C62:T62" si="4">MIN(C44:C61)</f>
        <v>4.4270833333333299E-4</v>
      </c>
      <c r="D62" s="18">
        <f t="shared" si="4"/>
        <v>9.8530092592592593E-4</v>
      </c>
      <c r="E62" s="18">
        <f t="shared" si="4"/>
        <v>2.0743055555555554E-3</v>
      </c>
      <c r="F62" s="18">
        <f t="shared" si="4"/>
        <v>4.2494212962962997E-3</v>
      </c>
      <c r="G62" s="18">
        <f t="shared" si="4"/>
        <v>9.0468749999999994E-3</v>
      </c>
      <c r="H62" s="18">
        <f t="shared" si="4"/>
        <v>0</v>
      </c>
      <c r="I62" s="18">
        <f t="shared" si="4"/>
        <v>5.8287037037036999E-4</v>
      </c>
      <c r="J62" s="18">
        <f t="shared" si="4"/>
        <v>1.2057870370370399E-3</v>
      </c>
      <c r="K62" s="18">
        <f t="shared" si="4"/>
        <v>2.51377314814815E-3</v>
      </c>
      <c r="L62" s="18">
        <f t="shared" si="4"/>
        <v>5.2569444444444397E-4</v>
      </c>
      <c r="M62" s="18">
        <f t="shared" si="4"/>
        <v>1.1019675925925899E-3</v>
      </c>
      <c r="N62" s="18">
        <f t="shared" si="4"/>
        <v>2.3104166666666698E-3</v>
      </c>
      <c r="O62" s="18">
        <f t="shared" si="4"/>
        <v>5.4930555555555603E-4</v>
      </c>
      <c r="P62" s="18">
        <f t="shared" si="4"/>
        <v>1.2034722222222199E-3</v>
      </c>
      <c r="Q62" s="18">
        <f t="shared" si="4"/>
        <v>0</v>
      </c>
      <c r="R62" s="18">
        <f t="shared" si="4"/>
        <v>1.1153935185185199E-3</v>
      </c>
      <c r="S62" s="18">
        <f t="shared" si="4"/>
        <v>2.32766203703704E-3</v>
      </c>
      <c r="T62" s="19">
        <f t="shared" si="4"/>
        <v>0</v>
      </c>
    </row>
    <row r="63" spans="1:20" ht="15.75" thickTop="1" x14ac:dyDescent="0.25">
      <c r="A63" s="10" t="s">
        <v>305</v>
      </c>
      <c r="B63" s="116">
        <v>45304</v>
      </c>
      <c r="C63" s="26">
        <v>4.5671296296296302E-4</v>
      </c>
      <c r="D63" s="27"/>
      <c r="E63" s="27"/>
      <c r="F63" s="27"/>
      <c r="G63" s="27"/>
      <c r="H63" s="27"/>
      <c r="I63" s="27">
        <v>5.7719907407407405E-4</v>
      </c>
      <c r="J63" s="27">
        <v>1.2447916666666666E-3</v>
      </c>
      <c r="K63" s="27"/>
      <c r="L63" s="27">
        <v>5.1423611111111114E-4</v>
      </c>
      <c r="M63" s="27"/>
      <c r="N63" s="27"/>
      <c r="O63" s="27">
        <v>5.585648148148148E-4</v>
      </c>
      <c r="P63" s="27">
        <v>1.2333333333333335E-3</v>
      </c>
      <c r="Q63" s="27"/>
      <c r="R63" s="27"/>
      <c r="S63" s="27"/>
      <c r="T63" s="28"/>
    </row>
    <row r="64" spans="1:20" x14ac:dyDescent="0.25">
      <c r="A64" s="10" t="s">
        <v>44</v>
      </c>
      <c r="B64" s="116">
        <v>45311</v>
      </c>
      <c r="C64" s="26">
        <v>4.3217592592592597E-4</v>
      </c>
      <c r="D64" s="27">
        <v>9.7777777777777772E-4</v>
      </c>
      <c r="E64" s="27"/>
      <c r="F64" s="27"/>
      <c r="G64" s="27"/>
      <c r="H64" s="27"/>
      <c r="I64" s="27">
        <v>5.7291666666666667E-4</v>
      </c>
      <c r="J64" s="27">
        <v>1.1937499999999999E-3</v>
      </c>
      <c r="K64" s="27"/>
      <c r="L64" s="27">
        <v>5.1990740740740741E-4</v>
      </c>
      <c r="M64" s="27">
        <v>1.1032407407407408E-3</v>
      </c>
      <c r="N64" s="27"/>
      <c r="O64" s="27"/>
      <c r="P64" s="27"/>
      <c r="Q64" s="27"/>
      <c r="R64" s="27"/>
      <c r="S64" s="27"/>
      <c r="T64" s="28"/>
    </row>
    <row r="65" spans="1:20" x14ac:dyDescent="0.25">
      <c r="A65" s="10" t="s">
        <v>41</v>
      </c>
      <c r="B65" s="116">
        <v>45318</v>
      </c>
      <c r="C65" s="26"/>
      <c r="D65" s="27"/>
      <c r="E65" s="27"/>
      <c r="F65" s="27"/>
      <c r="G65" s="27">
        <v>8.534143518518519E-3</v>
      </c>
      <c r="H65" s="27" t="s">
        <v>308</v>
      </c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8"/>
    </row>
    <row r="66" spans="1:20" x14ac:dyDescent="0.25">
      <c r="A66" s="10" t="s">
        <v>20</v>
      </c>
      <c r="B66" s="116">
        <v>45332</v>
      </c>
      <c r="C66" s="26"/>
      <c r="D66" s="27"/>
      <c r="E66" s="27"/>
      <c r="F66" s="27">
        <v>4.1693287037037037E-3</v>
      </c>
      <c r="G66" s="27">
        <v>8.8371527777777788E-3</v>
      </c>
      <c r="H66" s="27"/>
      <c r="I66" s="27"/>
      <c r="J66" s="27"/>
      <c r="K66" s="27">
        <v>2.5989583333333329E-3</v>
      </c>
      <c r="L66" s="27"/>
      <c r="M66" s="27"/>
      <c r="N66" s="27">
        <v>2.2305555555555555E-3</v>
      </c>
      <c r="O66" s="27"/>
      <c r="P66" s="27"/>
      <c r="Q66" s="27"/>
      <c r="R66" s="27"/>
      <c r="S66" s="27"/>
      <c r="T66" s="28"/>
    </row>
    <row r="67" spans="1:20" x14ac:dyDescent="0.25">
      <c r="A67" s="10" t="s">
        <v>30</v>
      </c>
      <c r="B67" s="116">
        <v>45360</v>
      </c>
      <c r="C67" s="26">
        <v>4.4479166666666663E-4</v>
      </c>
      <c r="D67" s="27">
        <v>9.2175925925925921E-4</v>
      </c>
      <c r="E67" s="27"/>
      <c r="F67" s="27"/>
      <c r="G67" s="27"/>
      <c r="H67" s="27"/>
      <c r="I67" s="27">
        <v>5.608796296296296E-4</v>
      </c>
      <c r="J67" s="27">
        <v>1.185300925925926E-3</v>
      </c>
      <c r="K67" s="27"/>
      <c r="L67" s="27"/>
      <c r="M67" s="27"/>
      <c r="N67" s="27"/>
      <c r="O67" s="27"/>
      <c r="P67" s="27"/>
      <c r="Q67" s="27"/>
      <c r="R67" s="27">
        <v>1.1074074074074074E-3</v>
      </c>
      <c r="S67" s="27">
        <v>2.2489583333333333E-3</v>
      </c>
      <c r="T67" s="28"/>
    </row>
    <row r="68" spans="1:20" x14ac:dyDescent="0.25">
      <c r="A68" s="10" t="s">
        <v>23</v>
      </c>
      <c r="B68" s="32" t="s">
        <v>310</v>
      </c>
      <c r="C68" s="26"/>
      <c r="D68" s="27"/>
      <c r="E68" s="27">
        <v>1.9939814814814816E-3</v>
      </c>
      <c r="F68" s="27">
        <v>4.1090277777777774E-3</v>
      </c>
      <c r="G68" s="27"/>
      <c r="H68" s="27"/>
      <c r="I68" s="27"/>
      <c r="J68" s="27">
        <v>1.2244212962962962E-3</v>
      </c>
      <c r="K68" s="27">
        <v>2.5142361111111112E-3</v>
      </c>
      <c r="L68" s="27"/>
      <c r="M68" s="27">
        <v>1.0539351851851853E-3</v>
      </c>
      <c r="N68" s="27"/>
      <c r="O68" s="27"/>
      <c r="P68" s="27">
        <v>1.1996527777777778E-3</v>
      </c>
      <c r="Q68" s="27">
        <v>2.5540509259259262E-3</v>
      </c>
      <c r="R68" s="27"/>
      <c r="S68" s="27"/>
      <c r="T68" s="28">
        <v>4.6295138888888887E-3</v>
      </c>
    </row>
    <row r="69" spans="1:20" x14ac:dyDescent="0.25">
      <c r="A69" s="10" t="s">
        <v>35</v>
      </c>
      <c r="B69" s="116">
        <v>45374</v>
      </c>
      <c r="C69" s="26"/>
      <c r="D69" s="27">
        <v>9.4259259259259253E-4</v>
      </c>
      <c r="E69" s="27">
        <v>2.0181712962962966E-3</v>
      </c>
      <c r="F69" s="27"/>
      <c r="G69" s="27"/>
      <c r="H69" s="27"/>
      <c r="I69" s="27">
        <v>5.6064814814814812E-4</v>
      </c>
      <c r="J69" s="27"/>
      <c r="K69" s="27"/>
      <c r="L69" s="27">
        <v>5.2395833333333342E-4</v>
      </c>
      <c r="M69" s="27">
        <v>1.0859953703703704E-3</v>
      </c>
      <c r="N69" s="27"/>
      <c r="O69" s="27"/>
      <c r="P69" s="27"/>
      <c r="Q69" s="27"/>
      <c r="R69" s="27">
        <v>1.0569444444444443E-3</v>
      </c>
      <c r="S69" s="27"/>
      <c r="T69" s="28"/>
    </row>
    <row r="70" spans="1:20" x14ac:dyDescent="0.25">
      <c r="A70" s="10" t="s">
        <v>22</v>
      </c>
      <c r="B70" s="116">
        <v>45388</v>
      </c>
      <c r="C70" s="26"/>
      <c r="D70" s="27">
        <v>9.2002314814814811E-4</v>
      </c>
      <c r="E70" s="27"/>
      <c r="F70" s="27">
        <v>4.1017361111111107E-3</v>
      </c>
      <c r="G70" s="27"/>
      <c r="H70" s="27"/>
      <c r="I70" s="27"/>
      <c r="J70" s="27">
        <v>1.1719907407407406E-3</v>
      </c>
      <c r="K70" s="27"/>
      <c r="L70" s="27"/>
      <c r="M70" s="27">
        <v>1.0481481481481481E-3</v>
      </c>
      <c r="N70" s="27"/>
      <c r="O70" s="27"/>
      <c r="P70" s="27">
        <v>1.1987268518518519E-3</v>
      </c>
      <c r="Q70" s="27"/>
      <c r="R70" s="27"/>
      <c r="S70" s="27"/>
      <c r="T70" s="28"/>
    </row>
    <row r="71" spans="1:20" x14ac:dyDescent="0.25">
      <c r="A71" s="10" t="s">
        <v>86</v>
      </c>
      <c r="B71" s="116">
        <v>45409</v>
      </c>
      <c r="C71" s="26">
        <v>4.1238425925925931E-4</v>
      </c>
      <c r="D71" s="27"/>
      <c r="E71" s="27">
        <v>1.9928240740740739E-3</v>
      </c>
      <c r="F71" s="27"/>
      <c r="G71" s="27"/>
      <c r="H71" s="27"/>
      <c r="I71" s="27">
        <v>5.5648148148148148E-4</v>
      </c>
      <c r="J71" s="27"/>
      <c r="K71" s="27"/>
      <c r="L71" s="27"/>
      <c r="M71" s="27"/>
      <c r="N71" s="27"/>
      <c r="O71" s="27">
        <v>5.1516203703703706E-4</v>
      </c>
      <c r="P71" s="27"/>
      <c r="Q71" s="27"/>
      <c r="R71" s="27">
        <v>1.0428240740740741E-3</v>
      </c>
      <c r="S71" s="27">
        <v>2.2282407407407407E-3</v>
      </c>
      <c r="T71" s="28"/>
    </row>
    <row r="72" spans="1:20" x14ac:dyDescent="0.25">
      <c r="A72" s="10" t="s">
        <v>315</v>
      </c>
      <c r="B72" s="116" t="s">
        <v>316</v>
      </c>
      <c r="C72" s="26">
        <v>4.3900462962962963E-4</v>
      </c>
      <c r="D72" s="27">
        <v>9.5983796296296301E-4</v>
      </c>
      <c r="E72" s="27"/>
      <c r="F72" s="27"/>
      <c r="G72" s="27"/>
      <c r="H72" s="27"/>
      <c r="I72" s="27">
        <v>5.7453703703703703E-4</v>
      </c>
      <c r="J72" s="27">
        <v>1.1832175925925925E-3</v>
      </c>
      <c r="K72" s="27">
        <v>2.5665509259259261E-3</v>
      </c>
      <c r="L72" s="27">
        <v>5.2175925925925925E-4</v>
      </c>
      <c r="M72" s="27">
        <v>1.1043981481481482E-3</v>
      </c>
      <c r="N72" s="27">
        <v>2.3530092592592596E-3</v>
      </c>
      <c r="O72" s="27">
        <v>5.6342592592592588E-4</v>
      </c>
      <c r="P72" s="27"/>
      <c r="Q72" s="27"/>
      <c r="R72" s="27"/>
      <c r="S72" s="27"/>
      <c r="T72" s="28"/>
    </row>
    <row r="73" spans="1:20" x14ac:dyDescent="0.25">
      <c r="A73" s="10" t="s">
        <v>24</v>
      </c>
      <c r="B73" s="116" t="s">
        <v>317</v>
      </c>
      <c r="C73" s="26"/>
      <c r="D73" s="27"/>
      <c r="E73" s="27"/>
      <c r="F73" s="27">
        <v>4.1677083333333332E-3</v>
      </c>
      <c r="G73" s="27">
        <v>8.4244212962962962E-3</v>
      </c>
      <c r="H73" s="27"/>
      <c r="I73" s="27"/>
      <c r="J73" s="27">
        <v>1.1562500000000002E-3</v>
      </c>
      <c r="K73" s="27">
        <v>2.4883101851851854E-3</v>
      </c>
      <c r="L73" s="27">
        <v>4.8333333333333334E-4</v>
      </c>
      <c r="M73" s="27">
        <v>1.073726851851852E-3</v>
      </c>
      <c r="N73" s="27">
        <v>2.1612268518518517E-3</v>
      </c>
      <c r="O73" s="27"/>
      <c r="P73" s="27"/>
      <c r="Q73" s="27">
        <v>2.5219907407407409E-3</v>
      </c>
      <c r="R73" s="27"/>
      <c r="S73" s="27">
        <v>2.2292824074074077E-3</v>
      </c>
      <c r="T73" s="28">
        <v>4.745138888888889E-3</v>
      </c>
    </row>
    <row r="74" spans="1:20" x14ac:dyDescent="0.25">
      <c r="A74" s="10" t="s">
        <v>319</v>
      </c>
      <c r="B74" s="116" t="s">
        <v>318</v>
      </c>
      <c r="C74" s="26">
        <v>4.2581018518518516E-4</v>
      </c>
      <c r="D74" s="27"/>
      <c r="E74" s="27"/>
      <c r="F74" s="27"/>
      <c r="G74" s="27"/>
      <c r="H74" s="27"/>
      <c r="I74" s="27"/>
      <c r="J74" s="27"/>
      <c r="K74" s="27"/>
      <c r="L74" s="27">
        <v>5.0150462962962963E-4</v>
      </c>
      <c r="M74" s="27"/>
      <c r="N74" s="27"/>
      <c r="O74" s="27"/>
      <c r="P74" s="27"/>
      <c r="Q74" s="27">
        <v>2.5559027777777776E-3</v>
      </c>
      <c r="R74" s="27"/>
      <c r="S74" s="27"/>
      <c r="T74" s="28"/>
    </row>
    <row r="75" spans="1:20" x14ac:dyDescent="0.25">
      <c r="A75" s="10" t="s">
        <v>29</v>
      </c>
      <c r="B75" s="116">
        <v>45556</v>
      </c>
      <c r="C75" s="26"/>
      <c r="D75" s="27">
        <v>9.2569444444444448E-4</v>
      </c>
      <c r="E75" s="27">
        <v>1.8914351851851855E-3</v>
      </c>
      <c r="F75" s="27"/>
      <c r="G75" s="27"/>
      <c r="H75" s="27"/>
      <c r="I75" s="27"/>
      <c r="J75" s="27">
        <v>1.208912037037037E-3</v>
      </c>
      <c r="K75" s="27"/>
      <c r="L75" s="27"/>
      <c r="M75" s="27">
        <v>1.0467592592592592E-3</v>
      </c>
      <c r="N75" s="27"/>
      <c r="O75" s="27"/>
      <c r="P75" s="27"/>
      <c r="Q75" s="27">
        <v>2.5157407407407407E-3</v>
      </c>
      <c r="R75" s="27"/>
      <c r="S75" s="27"/>
      <c r="T75" s="28">
        <v>4.6788194444444446E-3</v>
      </c>
    </row>
    <row r="76" spans="1:20" x14ac:dyDescent="0.25">
      <c r="A76" s="10" t="s">
        <v>22</v>
      </c>
      <c r="B76" s="116">
        <v>45570</v>
      </c>
      <c r="C76" s="26"/>
      <c r="D76" s="27">
        <v>9.0034722222222209E-4</v>
      </c>
      <c r="E76" s="27"/>
      <c r="F76" s="27">
        <v>4.1386574074074069E-3</v>
      </c>
      <c r="G76" s="27"/>
      <c r="H76" s="27"/>
      <c r="I76" s="27"/>
      <c r="J76" s="27">
        <v>1.204861111111111E-3</v>
      </c>
      <c r="K76" s="27"/>
      <c r="L76" s="27"/>
      <c r="M76" s="27">
        <v>1.0483796296296296E-3</v>
      </c>
      <c r="N76" s="27"/>
      <c r="O76" s="27"/>
      <c r="P76" s="27">
        <v>1.1925925925925925E-3</v>
      </c>
      <c r="Q76" s="27"/>
      <c r="R76" s="27"/>
      <c r="S76" s="27"/>
      <c r="T76" s="28"/>
    </row>
    <row r="77" spans="1:20" x14ac:dyDescent="0.25">
      <c r="A77" s="10" t="s">
        <v>41</v>
      </c>
      <c r="B77" s="116">
        <v>45576</v>
      </c>
      <c r="C77" s="26"/>
      <c r="D77" s="27"/>
      <c r="E77" s="27"/>
      <c r="F77" s="27"/>
      <c r="G77" s="27">
        <v>8.4562500000000002E-3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8"/>
    </row>
    <row r="78" spans="1:20" x14ac:dyDescent="0.25">
      <c r="A78" s="10" t="s">
        <v>329</v>
      </c>
      <c r="B78" s="116">
        <v>45598</v>
      </c>
      <c r="C78" s="26">
        <v>4.2488425925925929E-4</v>
      </c>
      <c r="D78" s="27">
        <v>9.1597222222222221E-4</v>
      </c>
      <c r="E78" s="27"/>
      <c r="F78" s="27"/>
      <c r="G78" s="27"/>
      <c r="H78" s="27"/>
      <c r="I78" s="27">
        <v>5.4386574074074081E-4</v>
      </c>
      <c r="J78" s="27"/>
      <c r="K78" s="27"/>
      <c r="L78" s="27">
        <v>5.0104166666666667E-4</v>
      </c>
      <c r="M78" s="27"/>
      <c r="N78" s="27"/>
      <c r="O78" s="27">
        <v>4.9004629629629637E-4</v>
      </c>
      <c r="P78" s="27"/>
      <c r="Q78" s="27"/>
      <c r="R78" s="27">
        <v>1.0596064814814815E-3</v>
      </c>
      <c r="S78" s="27"/>
      <c r="T78" s="28"/>
    </row>
    <row r="79" spans="1:20" x14ac:dyDescent="0.25">
      <c r="A79" s="10" t="s">
        <v>39</v>
      </c>
      <c r="B79" s="116" t="s">
        <v>330</v>
      </c>
      <c r="C79" s="26"/>
      <c r="D79" s="27"/>
      <c r="E79" s="27">
        <v>1.8993055555555556E-3</v>
      </c>
      <c r="F79" s="27">
        <v>3.9609953703703708E-3</v>
      </c>
      <c r="G79" s="27">
        <v>8.3133101851851857E-3</v>
      </c>
      <c r="H79" s="27"/>
      <c r="I79" s="27"/>
      <c r="J79" s="27"/>
      <c r="K79" s="27"/>
      <c r="L79" s="27"/>
      <c r="M79" s="27">
        <v>1.0802083333333334E-3</v>
      </c>
      <c r="N79" s="27">
        <v>2.1541666666666666E-3</v>
      </c>
      <c r="O79" s="27"/>
      <c r="P79" s="27">
        <v>1.1465277777777778E-3</v>
      </c>
      <c r="Q79" s="27">
        <v>2.4563657407407407E-3</v>
      </c>
      <c r="R79" s="27"/>
      <c r="S79" s="27">
        <v>2.2037037037037038E-3</v>
      </c>
      <c r="T79" s="28">
        <v>4.5743055555555563E-3</v>
      </c>
    </row>
    <row r="80" spans="1:20" ht="15.75" thickBot="1" x14ac:dyDescent="0.3">
      <c r="A80" s="10" t="s">
        <v>335</v>
      </c>
      <c r="B80" s="116">
        <v>45646</v>
      </c>
      <c r="C80" s="26">
        <v>4.1145833333333328E-4</v>
      </c>
      <c r="D80" s="27"/>
      <c r="E80" s="27"/>
      <c r="F80" s="27"/>
      <c r="G80" s="27"/>
      <c r="H80" s="27"/>
      <c r="I80" s="27"/>
      <c r="J80" s="27"/>
      <c r="K80" s="27"/>
      <c r="L80" s="27">
        <v>4.9768518518518521E-4</v>
      </c>
      <c r="M80" s="27"/>
      <c r="N80" s="27"/>
      <c r="O80" s="27">
        <v>5.1712962962962964E-4</v>
      </c>
      <c r="P80" s="27"/>
      <c r="Q80" s="27"/>
      <c r="R80" s="27"/>
      <c r="S80" s="27"/>
      <c r="T80" s="28"/>
    </row>
    <row r="81" spans="1:20" ht="16.5" thickTop="1" thickBot="1" x14ac:dyDescent="0.3">
      <c r="A81" s="16" t="s">
        <v>25</v>
      </c>
      <c r="B81" s="17">
        <v>2024</v>
      </c>
      <c r="C81" s="18">
        <f t="shared" ref="C81:T81" si="5">MIN(C63:C80)</f>
        <v>4.1145833333333328E-4</v>
      </c>
      <c r="D81" s="18">
        <f t="shared" si="5"/>
        <v>9.0034722222222209E-4</v>
      </c>
      <c r="E81" s="18">
        <f t="shared" si="5"/>
        <v>1.8914351851851855E-3</v>
      </c>
      <c r="F81" s="18">
        <f t="shared" si="5"/>
        <v>3.9609953703703708E-3</v>
      </c>
      <c r="G81" s="18">
        <f t="shared" si="5"/>
        <v>8.3133101851851857E-3</v>
      </c>
      <c r="H81" s="18">
        <f t="shared" si="5"/>
        <v>0</v>
      </c>
      <c r="I81" s="18">
        <f t="shared" si="5"/>
        <v>5.4386574074074081E-4</v>
      </c>
      <c r="J81" s="18">
        <f t="shared" si="5"/>
        <v>1.1562500000000002E-3</v>
      </c>
      <c r="K81" s="18">
        <f t="shared" si="5"/>
        <v>2.4883101851851854E-3</v>
      </c>
      <c r="L81" s="18">
        <f t="shared" si="5"/>
        <v>4.8333333333333334E-4</v>
      </c>
      <c r="M81" s="18">
        <f t="shared" si="5"/>
        <v>1.0467592592592592E-3</v>
      </c>
      <c r="N81" s="18">
        <f t="shared" si="5"/>
        <v>2.1541666666666666E-3</v>
      </c>
      <c r="O81" s="18">
        <f t="shared" si="5"/>
        <v>4.9004629629629637E-4</v>
      </c>
      <c r="P81" s="18">
        <f t="shared" si="5"/>
        <v>1.1465277777777778E-3</v>
      </c>
      <c r="Q81" s="18">
        <f t="shared" si="5"/>
        <v>2.4563657407407407E-3</v>
      </c>
      <c r="R81" s="18">
        <f t="shared" si="5"/>
        <v>1.0428240740740741E-3</v>
      </c>
      <c r="S81" s="18">
        <f t="shared" si="5"/>
        <v>2.2037037037037038E-3</v>
      </c>
      <c r="T81" s="19">
        <f t="shared" si="5"/>
        <v>4.5743055555555563E-3</v>
      </c>
    </row>
    <row r="82" spans="1:20" ht="15.75" thickTop="1" x14ac:dyDescent="0.25">
      <c r="A82" s="10" t="s">
        <v>305</v>
      </c>
      <c r="B82" s="116">
        <v>45668</v>
      </c>
      <c r="C82" s="26">
        <v>4.2511574074074072E-4</v>
      </c>
      <c r="D82" s="27"/>
      <c r="E82" s="27"/>
      <c r="F82" s="27"/>
      <c r="G82" s="27"/>
      <c r="H82" s="27"/>
      <c r="I82" s="27">
        <v>5.415509259259259E-4</v>
      </c>
      <c r="J82" s="27">
        <v>1.1695601851851852E-3</v>
      </c>
      <c r="K82" s="27"/>
      <c r="L82" s="27">
        <v>4.8298611111111106E-4</v>
      </c>
      <c r="M82" s="27"/>
      <c r="N82" s="27"/>
      <c r="O82" s="27">
        <v>5.2777777777777784E-4</v>
      </c>
      <c r="P82" s="27">
        <v>1.1585648148148147E-3</v>
      </c>
      <c r="Q82" s="27"/>
      <c r="R82" s="27"/>
      <c r="S82" s="27"/>
      <c r="T82" s="28"/>
    </row>
    <row r="83" spans="1:20" x14ac:dyDescent="0.25">
      <c r="A83" s="10" t="s">
        <v>336</v>
      </c>
      <c r="B83" s="116">
        <v>45675</v>
      </c>
      <c r="C83" s="26">
        <v>3.9872685185185188E-4</v>
      </c>
      <c r="D83" s="27">
        <v>8.9490740740740731E-4</v>
      </c>
      <c r="E83" s="27"/>
      <c r="F83" s="27"/>
      <c r="G83" s="27"/>
      <c r="H83" s="27"/>
      <c r="I83" s="27"/>
      <c r="J83" s="27">
        <v>1.0967592592592591E-3</v>
      </c>
      <c r="K83" s="27"/>
      <c r="L83" s="27"/>
      <c r="M83" s="27">
        <v>1.0421296296296296E-3</v>
      </c>
      <c r="N83" s="27"/>
      <c r="O83" s="27"/>
      <c r="P83" s="27">
        <v>1.1121527777777779E-3</v>
      </c>
      <c r="Q83" s="27"/>
      <c r="R83" s="27">
        <v>1.0046296296296296E-3</v>
      </c>
      <c r="S83" s="27"/>
      <c r="T83" s="28"/>
    </row>
    <row r="84" spans="1:20" x14ac:dyDescent="0.25">
      <c r="A84" s="10" t="s">
        <v>98</v>
      </c>
      <c r="B84" s="116">
        <v>45696</v>
      </c>
      <c r="C84" s="26"/>
      <c r="D84" s="27"/>
      <c r="E84" s="27">
        <v>1.9199074074074075E-3</v>
      </c>
      <c r="F84" s="27"/>
      <c r="G84" s="27">
        <v>8.1763888888888876E-3</v>
      </c>
      <c r="H84" s="27"/>
      <c r="I84" s="27"/>
      <c r="J84" s="27"/>
      <c r="K84" s="27"/>
      <c r="L84" s="27"/>
      <c r="M84" s="27"/>
      <c r="N84" s="27"/>
      <c r="O84" s="27"/>
      <c r="P84" s="27"/>
      <c r="Q84" s="27">
        <v>2.3707175925925927E-3</v>
      </c>
      <c r="R84" s="27"/>
      <c r="S84" s="27"/>
      <c r="T84" s="28">
        <v>4.4000000000000003E-3</v>
      </c>
    </row>
    <row r="85" spans="1:20" x14ac:dyDescent="0.25">
      <c r="A85" s="10" t="s">
        <v>309</v>
      </c>
      <c r="B85" s="116">
        <v>45724</v>
      </c>
      <c r="C85" s="26"/>
      <c r="D85" s="27"/>
      <c r="E85" s="27"/>
      <c r="F85" s="27"/>
      <c r="G85" s="27"/>
      <c r="H85" s="27"/>
      <c r="I85" s="27">
        <v>5.3553240740740742E-4</v>
      </c>
      <c r="J85" s="27">
        <v>1.159837962962963E-3</v>
      </c>
      <c r="K85" s="27">
        <v>2.4231481481481478E-3</v>
      </c>
      <c r="L85" s="27"/>
      <c r="M85" s="27"/>
      <c r="N85" s="27"/>
      <c r="O85" s="27"/>
      <c r="P85" s="27"/>
      <c r="Q85" s="27"/>
      <c r="R85" s="27"/>
      <c r="S85" s="27"/>
      <c r="T85" s="28"/>
    </row>
    <row r="86" spans="1:20" x14ac:dyDescent="0.25">
      <c r="A86" s="10" t="s">
        <v>137</v>
      </c>
      <c r="B86" s="32" t="s">
        <v>340</v>
      </c>
      <c r="C86" s="26"/>
      <c r="D86" s="27"/>
      <c r="E86" s="27"/>
      <c r="F86" s="27"/>
      <c r="G86" s="27">
        <v>8.4749999999999999E-3</v>
      </c>
      <c r="H86" s="27"/>
      <c r="I86" s="27">
        <v>5.2916666666666661E-4</v>
      </c>
      <c r="J86" s="27">
        <v>1.1380787037037039E-3</v>
      </c>
      <c r="K86" s="27">
        <v>2.4592592592592591E-3</v>
      </c>
      <c r="L86" s="27">
        <v>5.0381944444444443E-4</v>
      </c>
      <c r="M86" s="27"/>
      <c r="N86" s="27"/>
      <c r="O86" s="27">
        <v>5.0081018518518519E-4</v>
      </c>
      <c r="P86" s="27"/>
      <c r="Q86" s="27">
        <v>2.4613425925925927E-3</v>
      </c>
      <c r="R86" s="27"/>
      <c r="S86" s="27"/>
      <c r="T86" s="28"/>
    </row>
    <row r="87" spans="1:20" x14ac:dyDescent="0.25">
      <c r="A87" s="10" t="s">
        <v>35</v>
      </c>
      <c r="B87" s="116">
        <v>45738</v>
      </c>
      <c r="C87" s="26"/>
      <c r="D87" s="27">
        <v>9.0937499999999992E-4</v>
      </c>
      <c r="E87" s="27">
        <v>1.8559027777777777E-3</v>
      </c>
      <c r="F87" s="27"/>
      <c r="G87" s="27"/>
      <c r="H87" s="27"/>
      <c r="I87" s="27"/>
      <c r="J87" s="27">
        <v>1.1381944444444445E-3</v>
      </c>
      <c r="K87" s="27"/>
      <c r="L87" s="27"/>
      <c r="M87" s="27">
        <v>1.0192129629629629E-3</v>
      </c>
      <c r="N87" s="27"/>
      <c r="O87" s="27"/>
      <c r="P87" s="27">
        <v>1.1280092592592594E-3</v>
      </c>
      <c r="Q87" s="27"/>
      <c r="R87" s="27"/>
      <c r="S87" s="27">
        <v>2.1473379629629629E-3</v>
      </c>
      <c r="T87" s="28"/>
    </row>
    <row r="88" spans="1:20" x14ac:dyDescent="0.25">
      <c r="A88" s="10" t="s">
        <v>341</v>
      </c>
      <c r="B88" s="116">
        <v>45739</v>
      </c>
      <c r="C88" s="26"/>
      <c r="D88" s="27"/>
      <c r="E88" s="27">
        <v>1.8616898148148145E-3</v>
      </c>
      <c r="F88" s="27">
        <v>3.9583333333333337E-3</v>
      </c>
      <c r="G88" s="27"/>
      <c r="H88" s="27"/>
      <c r="I88" s="27"/>
      <c r="J88" s="27"/>
      <c r="K88" s="27"/>
      <c r="L88" s="27"/>
      <c r="M88" s="27">
        <v>1.0331018518518519E-3</v>
      </c>
      <c r="N88" s="27">
        <v>2.1361111111111112E-3</v>
      </c>
      <c r="O88" s="27"/>
      <c r="P88" s="27">
        <v>1.1965277777777779E-3</v>
      </c>
      <c r="Q88" s="27">
        <v>2.4288194444444444E-3</v>
      </c>
      <c r="R88" s="27"/>
      <c r="S88" s="27"/>
      <c r="T88" s="28"/>
    </row>
    <row r="89" spans="1:20" x14ac:dyDescent="0.25">
      <c r="A89" s="10" t="s">
        <v>314</v>
      </c>
      <c r="B89" s="32" t="s">
        <v>343</v>
      </c>
      <c r="C89" s="26"/>
      <c r="D89" s="27"/>
      <c r="E89" s="27"/>
      <c r="F89" s="27">
        <v>3.9855324074074073E-3</v>
      </c>
      <c r="G89" s="27"/>
      <c r="H89" s="27"/>
      <c r="I89" s="27"/>
      <c r="J89" s="27">
        <v>1.1792824074074075E-3</v>
      </c>
      <c r="K89" s="27"/>
      <c r="L89" s="27">
        <v>4.8912037037037034E-4</v>
      </c>
      <c r="M89" s="27"/>
      <c r="N89" s="27"/>
      <c r="O89" s="27"/>
      <c r="P89" s="27"/>
      <c r="Q89" s="27"/>
      <c r="R89" s="27"/>
      <c r="S89" s="27"/>
      <c r="T89" s="28"/>
    </row>
    <row r="90" spans="1:20" x14ac:dyDescent="0.25">
      <c r="A90" s="10" t="s">
        <v>344</v>
      </c>
      <c r="B90" s="116">
        <v>45759</v>
      </c>
      <c r="C90" s="26"/>
      <c r="D90" s="27"/>
      <c r="E90" s="27"/>
      <c r="F90" s="27"/>
      <c r="G90" s="27">
        <v>8.1379629629629632E-3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8"/>
    </row>
    <row r="91" spans="1:20" x14ac:dyDescent="0.25">
      <c r="A91" s="10" t="s">
        <v>315</v>
      </c>
      <c r="B91" s="116" t="s">
        <v>345</v>
      </c>
      <c r="C91" s="26"/>
      <c r="D91" s="27"/>
      <c r="E91" s="27">
        <v>1.9643518518518521E-3</v>
      </c>
      <c r="F91" s="27"/>
      <c r="G91" s="27"/>
      <c r="H91" s="27"/>
      <c r="I91" s="27">
        <v>5.3796296296296296E-4</v>
      </c>
      <c r="J91" s="27"/>
      <c r="K91" s="27">
        <v>2.4459490740740739E-3</v>
      </c>
      <c r="L91" s="27">
        <v>5.0381944444444443E-4</v>
      </c>
      <c r="M91" s="27">
        <v>1.076736111111111E-3</v>
      </c>
      <c r="N91" s="27">
        <v>2.2356481481481481E-3</v>
      </c>
      <c r="O91" s="27"/>
      <c r="P91" s="27">
        <v>1.1296296296296295E-3</v>
      </c>
      <c r="Q91" s="27">
        <v>2.4663194444444442E-3</v>
      </c>
      <c r="R91" s="27"/>
      <c r="S91" s="27">
        <v>2.2412037037037036E-3</v>
      </c>
      <c r="T91" s="28"/>
    </row>
    <row r="92" spans="1:20" x14ac:dyDescent="0.25">
      <c r="A92" s="10" t="s">
        <v>348</v>
      </c>
      <c r="B92" s="116">
        <v>45794</v>
      </c>
      <c r="C92" s="26">
        <v>4.0046296296296293E-4</v>
      </c>
      <c r="D92" s="27">
        <v>8.8958333333333326E-4</v>
      </c>
      <c r="E92" s="27"/>
      <c r="F92" s="27"/>
      <c r="G92" s="27"/>
      <c r="H92" s="27"/>
      <c r="I92" s="27"/>
      <c r="J92" s="27"/>
      <c r="K92" s="27"/>
      <c r="L92" s="27"/>
      <c r="M92" s="27">
        <v>1.0163194444444445E-3</v>
      </c>
      <c r="N92" s="27"/>
      <c r="O92" s="27"/>
      <c r="P92" s="27"/>
      <c r="Q92" s="27"/>
      <c r="R92" s="27">
        <v>1.0079861111111112E-3</v>
      </c>
      <c r="S92" s="27">
        <v>2.1011574074074071E-3</v>
      </c>
      <c r="T92" s="28"/>
    </row>
    <row r="93" spans="1:20" x14ac:dyDescent="0.25">
      <c r="A93" s="10" t="s">
        <v>350</v>
      </c>
      <c r="B93" s="116" t="s">
        <v>351</v>
      </c>
      <c r="C93" s="26"/>
      <c r="D93" s="27"/>
      <c r="E93" s="27"/>
      <c r="F93" s="27">
        <v>3.9065972222222219E-3</v>
      </c>
      <c r="G93" s="27">
        <v>8.0726851851851845E-3</v>
      </c>
      <c r="H93" s="27"/>
      <c r="I93" s="27"/>
      <c r="J93" s="27">
        <v>1.1151620370370371E-3</v>
      </c>
      <c r="K93" s="27">
        <v>2.4628472222222222E-3</v>
      </c>
      <c r="L93" s="27"/>
      <c r="M93" s="27">
        <v>1.0532407407407407E-3</v>
      </c>
      <c r="N93" s="27">
        <v>2.1494212962962964E-3</v>
      </c>
      <c r="O93" s="27"/>
      <c r="P93" s="27"/>
      <c r="Q93" s="27">
        <v>2.3596064814814812E-3</v>
      </c>
      <c r="R93" s="27"/>
      <c r="S93" s="27">
        <v>2.1403935185185185E-3</v>
      </c>
      <c r="T93" s="28">
        <v>4.5039351851851855E-3</v>
      </c>
    </row>
    <row r="94" spans="1:20" x14ac:dyDescent="0.25">
      <c r="A94" s="10" t="s">
        <v>57</v>
      </c>
      <c r="B94" s="116">
        <v>45920</v>
      </c>
      <c r="C94" s="26"/>
      <c r="D94" s="27"/>
      <c r="E94" s="27"/>
      <c r="F94" s="27"/>
      <c r="G94" s="27"/>
      <c r="H94" s="27"/>
      <c r="I94" s="27"/>
      <c r="J94" s="27">
        <v>1.1700231481481481E-3</v>
      </c>
      <c r="K94" s="27">
        <v>2.3687499999999998E-3</v>
      </c>
      <c r="L94" s="27"/>
      <c r="M94" s="27">
        <v>1.0365740740740741E-3</v>
      </c>
      <c r="N94" s="27">
        <v>2.1745370370370369E-3</v>
      </c>
      <c r="O94" s="27">
        <v>4.9895833333333335E-4</v>
      </c>
      <c r="P94" s="27"/>
      <c r="Q94" s="27"/>
      <c r="R94" s="27">
        <v>1.00625E-3</v>
      </c>
      <c r="S94" s="27"/>
      <c r="T94" s="28"/>
    </row>
    <row r="95" spans="1:20" x14ac:dyDescent="0.25">
      <c r="A95" s="10" t="s">
        <v>22</v>
      </c>
      <c r="B95" s="116">
        <v>45934</v>
      </c>
      <c r="C95" s="26"/>
      <c r="D95" s="27">
        <v>8.8344907407407415E-4</v>
      </c>
      <c r="E95" s="27"/>
      <c r="F95" s="27">
        <v>3.8217592592592591E-3</v>
      </c>
      <c r="G95" s="27"/>
      <c r="H95" s="27"/>
      <c r="I95" s="27"/>
      <c r="J95" s="27">
        <v>1.1546296296296296E-3</v>
      </c>
      <c r="K95" s="27"/>
      <c r="L95" s="27"/>
      <c r="M95" s="27">
        <v>9.9016203703703701E-4</v>
      </c>
      <c r="N95" s="27"/>
      <c r="O95" s="27"/>
      <c r="P95" s="27">
        <v>1.0869212962962961E-3</v>
      </c>
      <c r="Q95" s="27"/>
      <c r="R95" s="27"/>
      <c r="S95" s="27"/>
      <c r="T95" s="28"/>
    </row>
    <row r="96" spans="1:20" x14ac:dyDescent="0.25">
      <c r="A96" s="10" t="s">
        <v>104</v>
      </c>
      <c r="B96" s="116">
        <v>45941</v>
      </c>
      <c r="C96" s="26"/>
      <c r="D96" s="27">
        <v>8.8344907407407415E-4</v>
      </c>
      <c r="E96" s="27"/>
      <c r="F96" s="27"/>
      <c r="G96" s="27"/>
      <c r="H96" s="27"/>
      <c r="I96" s="27"/>
      <c r="J96" s="27">
        <v>1.1428240740740741E-3</v>
      </c>
      <c r="K96" s="27"/>
      <c r="L96" s="27"/>
      <c r="M96" s="27">
        <v>1.00625E-3</v>
      </c>
      <c r="N96" s="27"/>
      <c r="O96" s="27"/>
      <c r="P96" s="27">
        <v>1.1002314814814815E-3</v>
      </c>
      <c r="Q96" s="27"/>
      <c r="R96" s="27"/>
      <c r="S96" s="27"/>
      <c r="T96" s="28"/>
    </row>
    <row r="97" spans="1:20" x14ac:dyDescent="0.25">
      <c r="A97" s="10" t="s">
        <v>358</v>
      </c>
      <c r="B97" s="116">
        <v>45955</v>
      </c>
      <c r="C97" s="26">
        <v>3.9548611111111116E-4</v>
      </c>
      <c r="D97" s="27">
        <v>8.7685185185185175E-4</v>
      </c>
      <c r="E97" s="27">
        <v>1.8403935185185188E-3</v>
      </c>
      <c r="F97" s="27"/>
      <c r="G97" s="27"/>
      <c r="H97" s="27"/>
      <c r="I97" s="27">
        <v>5.1840277777777768E-4</v>
      </c>
      <c r="J97" s="27"/>
      <c r="K97" s="27"/>
      <c r="L97" s="27"/>
      <c r="M97" s="27"/>
      <c r="N97" s="27"/>
      <c r="O97" s="27">
        <v>4.5960648148148147E-4</v>
      </c>
      <c r="P97" s="27"/>
      <c r="Q97" s="27"/>
      <c r="R97" s="27"/>
      <c r="S97" s="27">
        <v>2.0648148148148149E-3</v>
      </c>
      <c r="T97" s="28"/>
    </row>
    <row r="98" spans="1:20" x14ac:dyDescent="0.25">
      <c r="A98" s="10" t="s">
        <v>329</v>
      </c>
      <c r="B98" s="116">
        <v>45962</v>
      </c>
      <c r="C98" s="26">
        <v>3.9247685185185181E-4</v>
      </c>
      <c r="D98" s="27">
        <v>8.6354166666666665E-4</v>
      </c>
      <c r="E98" s="27"/>
      <c r="F98" s="27"/>
      <c r="G98" s="27"/>
      <c r="H98" s="27"/>
      <c r="I98" s="27">
        <v>5.1620370370370372E-4</v>
      </c>
      <c r="J98" s="27"/>
      <c r="K98" s="27"/>
      <c r="L98" s="27">
        <v>4.8055555555555563E-4</v>
      </c>
      <c r="M98" s="27"/>
      <c r="N98" s="27"/>
      <c r="O98" s="27">
        <v>4.533564814814815E-4</v>
      </c>
      <c r="P98" s="27"/>
      <c r="Q98" s="27"/>
      <c r="R98" s="27">
        <v>9.884259259259258E-4</v>
      </c>
      <c r="S98" s="27"/>
      <c r="T98" s="28"/>
    </row>
    <row r="99" spans="1:20" x14ac:dyDescent="0.25">
      <c r="A99" s="10"/>
      <c r="B99" s="116"/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8"/>
    </row>
    <row r="100" spans="1:20" x14ac:dyDescent="0.25">
      <c r="A100" s="10"/>
      <c r="B100" s="116"/>
      <c r="C100" s="26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8"/>
    </row>
    <row r="101" spans="1:20" x14ac:dyDescent="0.25">
      <c r="A101" s="10"/>
      <c r="B101" s="116"/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8"/>
    </row>
    <row r="102" spans="1:20" ht="15.75" thickBot="1" x14ac:dyDescent="0.3">
      <c r="A102" s="10"/>
      <c r="B102" s="32"/>
      <c r="C102" s="2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8"/>
    </row>
    <row r="103" spans="1:20" ht="16.5" thickTop="1" thickBot="1" x14ac:dyDescent="0.3">
      <c r="A103" s="16" t="s">
        <v>25</v>
      </c>
      <c r="B103" s="17">
        <v>2025</v>
      </c>
      <c r="C103" s="18">
        <f t="shared" ref="C103:T103" si="6">MIN(C82:C102)</f>
        <v>3.9247685185185181E-4</v>
      </c>
      <c r="D103" s="18">
        <f t="shared" si="6"/>
        <v>8.6354166666666665E-4</v>
      </c>
      <c r="E103" s="18">
        <f t="shared" si="6"/>
        <v>1.8403935185185188E-3</v>
      </c>
      <c r="F103" s="18">
        <f t="shared" si="6"/>
        <v>3.8217592592592591E-3</v>
      </c>
      <c r="G103" s="18">
        <f t="shared" si="6"/>
        <v>8.0726851851851845E-3</v>
      </c>
      <c r="H103" s="18">
        <f t="shared" si="6"/>
        <v>0</v>
      </c>
      <c r="I103" s="18">
        <f t="shared" si="6"/>
        <v>5.1620370370370372E-4</v>
      </c>
      <c r="J103" s="18">
        <f t="shared" si="6"/>
        <v>1.0967592592592591E-3</v>
      </c>
      <c r="K103" s="18">
        <f t="shared" si="6"/>
        <v>2.3687499999999998E-3</v>
      </c>
      <c r="L103" s="18">
        <f t="shared" si="6"/>
        <v>4.8055555555555563E-4</v>
      </c>
      <c r="M103" s="18">
        <f t="shared" si="6"/>
        <v>9.9016203703703701E-4</v>
      </c>
      <c r="N103" s="18">
        <f t="shared" si="6"/>
        <v>2.1361111111111112E-3</v>
      </c>
      <c r="O103" s="18">
        <f t="shared" si="6"/>
        <v>4.533564814814815E-4</v>
      </c>
      <c r="P103" s="18">
        <f t="shared" si="6"/>
        <v>1.0869212962962961E-3</v>
      </c>
      <c r="Q103" s="18">
        <f t="shared" si="6"/>
        <v>2.3596064814814812E-3</v>
      </c>
      <c r="R103" s="18">
        <f t="shared" si="6"/>
        <v>9.884259259259258E-4</v>
      </c>
      <c r="S103" s="18">
        <f t="shared" si="6"/>
        <v>2.0648148148148149E-3</v>
      </c>
      <c r="T103" s="19">
        <f t="shared" si="6"/>
        <v>4.4000000000000003E-3</v>
      </c>
    </row>
    <row r="104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68" fitToHeight="2" orientation="landscape" horizontalDpi="300" verticalDpi="300" r:id="rId1"/>
  <headerFooter>
    <oddHeader>&amp;C&amp;14HUJKOVÁ Anna, 2012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54"/>
  <sheetViews>
    <sheetView tabSelected="1" zoomScaleNormal="100" workbookViewId="0">
      <pane xSplit="2" ySplit="1" topLeftCell="C24" activePane="bottomRight" state="frozen"/>
      <selection pane="topRight" activeCell="C1" sqref="C1"/>
      <selection pane="bottomLeft" activeCell="A2" sqref="A2"/>
      <selection pane="bottomRight" activeCell="A48" sqref="A48:B48"/>
    </sheetView>
  </sheetViews>
  <sheetFormatPr defaultColWidth="11.5703125" defaultRowHeight="15" x14ac:dyDescent="0.25"/>
  <cols>
    <col min="1" max="1" width="38.42578125" style="1" bestFit="1" customWidth="1"/>
    <col min="2" max="2" width="15" style="2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x14ac:dyDescent="0.25">
      <c r="A1" s="39" t="s">
        <v>0</v>
      </c>
      <c r="B1" s="40" t="s">
        <v>1</v>
      </c>
      <c r="C1" s="41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  <c r="S1" s="42" t="s">
        <v>18</v>
      </c>
      <c r="T1" s="43" t="s">
        <v>19</v>
      </c>
    </row>
    <row r="2" spans="1:20" x14ac:dyDescent="0.25">
      <c r="A2" s="10" t="s">
        <v>55</v>
      </c>
      <c r="B2" s="11">
        <v>45178</v>
      </c>
      <c r="C2" s="12">
        <v>4.0798611111111097E-4</v>
      </c>
      <c r="D2" s="13">
        <v>8.7916666666666698E-4</v>
      </c>
      <c r="E2" s="13">
        <v>1.8581018518518499E-3</v>
      </c>
      <c r="F2" s="13"/>
      <c r="G2" s="13"/>
      <c r="H2" s="13"/>
      <c r="I2" s="13"/>
      <c r="J2" s="13"/>
      <c r="K2" s="13"/>
      <c r="L2" s="13">
        <v>4.6909722222222199E-4</v>
      </c>
      <c r="M2" s="13">
        <v>9.8124999999999992E-4</v>
      </c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56</v>
      </c>
      <c r="B3" s="11">
        <v>45192</v>
      </c>
      <c r="C3" s="12">
        <v>4.0324074074074101E-4</v>
      </c>
      <c r="D3" s="13">
        <v>8.73032407407407E-4</v>
      </c>
      <c r="E3" s="13"/>
      <c r="F3" s="13"/>
      <c r="G3" s="13"/>
      <c r="H3" s="13"/>
      <c r="I3" s="13"/>
      <c r="J3" s="13">
        <v>1.28055555555556E-3</v>
      </c>
      <c r="K3" s="13"/>
      <c r="L3" s="13"/>
      <c r="M3" s="13">
        <v>9.824074074074071E-4</v>
      </c>
      <c r="N3" s="13"/>
      <c r="O3" s="13"/>
      <c r="P3" s="13">
        <v>1.1682870370370399E-3</v>
      </c>
      <c r="Q3" s="13"/>
      <c r="R3" s="13">
        <v>1.04259259259259E-3</v>
      </c>
      <c r="S3" s="13"/>
      <c r="T3" s="14"/>
    </row>
    <row r="4" spans="1:20" x14ac:dyDescent="0.25">
      <c r="A4" s="10" t="s">
        <v>22</v>
      </c>
      <c r="B4" s="11">
        <v>45206</v>
      </c>
      <c r="C4" s="12"/>
      <c r="D4" s="13">
        <v>8.7928240740740697E-4</v>
      </c>
      <c r="E4" s="13"/>
      <c r="F4" s="13">
        <v>3.8385416666666698E-3</v>
      </c>
      <c r="G4" s="13"/>
      <c r="H4" s="13"/>
      <c r="I4" s="13"/>
      <c r="J4" s="13">
        <v>1.25706018518519E-3</v>
      </c>
      <c r="K4" s="13"/>
      <c r="L4" s="13"/>
      <c r="M4" s="13">
        <v>9.5798611111111095E-4</v>
      </c>
      <c r="N4" s="13"/>
      <c r="O4" s="13"/>
      <c r="P4" s="13">
        <v>1.1780092592592599E-3</v>
      </c>
      <c r="Q4" s="13"/>
      <c r="R4" s="13"/>
      <c r="S4" s="13"/>
      <c r="T4" s="14"/>
    </row>
    <row r="5" spans="1:20" x14ac:dyDescent="0.25">
      <c r="A5" s="10" t="s">
        <v>29</v>
      </c>
      <c r="B5" s="11">
        <v>45213</v>
      </c>
      <c r="C5" s="12">
        <v>4.0636574074074099E-4</v>
      </c>
      <c r="D5" s="13"/>
      <c r="E5" s="13">
        <v>1.8443287037037E-3</v>
      </c>
      <c r="F5" s="13"/>
      <c r="G5" s="13"/>
      <c r="H5" s="13"/>
      <c r="I5" s="13"/>
      <c r="J5" s="13"/>
      <c r="K5" s="13"/>
      <c r="L5" s="13"/>
      <c r="M5" s="13">
        <v>9.6967592592592602E-4</v>
      </c>
      <c r="N5" s="13">
        <v>1.9932870370370399E-3</v>
      </c>
      <c r="O5" s="13">
        <v>5.0868055555555595E-4</v>
      </c>
      <c r="P5" s="13"/>
      <c r="Q5" s="13"/>
      <c r="R5" s="13"/>
      <c r="S5" s="13">
        <v>2.1525462962963E-3</v>
      </c>
      <c r="T5" s="14"/>
    </row>
    <row r="6" spans="1:20" x14ac:dyDescent="0.25">
      <c r="A6" s="10" t="s">
        <v>27</v>
      </c>
      <c r="B6" s="11" t="s">
        <v>37</v>
      </c>
      <c r="C6" s="12">
        <v>4.0636574074074099E-4</v>
      </c>
      <c r="D6" s="13"/>
      <c r="E6" s="13"/>
      <c r="F6" s="13"/>
      <c r="G6" s="13">
        <v>7.9934027777777798E-3</v>
      </c>
      <c r="H6" s="13"/>
      <c r="I6" s="13"/>
      <c r="J6" s="13"/>
      <c r="K6" s="13"/>
      <c r="L6" s="13"/>
      <c r="M6" s="13">
        <v>9.6226851851851898E-4</v>
      </c>
      <c r="N6" s="13">
        <v>1.9983796296296299E-3</v>
      </c>
      <c r="O6" s="13"/>
      <c r="P6" s="13"/>
      <c r="Q6" s="13"/>
      <c r="R6" s="13">
        <v>1.0162037037036999E-3</v>
      </c>
      <c r="S6" s="13"/>
      <c r="T6" s="14">
        <v>4.6393518518518502E-3</v>
      </c>
    </row>
    <row r="7" spans="1:20" x14ac:dyDescent="0.25">
      <c r="A7" s="10" t="s">
        <v>28</v>
      </c>
      <c r="B7" s="11" t="s">
        <v>78</v>
      </c>
      <c r="C7" s="12"/>
      <c r="D7" s="13"/>
      <c r="E7" s="13">
        <v>1.85300925925926E-3</v>
      </c>
      <c r="F7" s="13"/>
      <c r="G7" s="13">
        <v>8.0300925925925904E-3</v>
      </c>
      <c r="H7" s="13"/>
      <c r="I7" s="13"/>
      <c r="J7" s="13"/>
      <c r="K7" s="13"/>
      <c r="L7" s="13"/>
      <c r="M7" s="13">
        <v>9.8912037037037002E-4</v>
      </c>
      <c r="N7" s="13">
        <v>2.0200231481481501E-3</v>
      </c>
      <c r="O7" s="13"/>
      <c r="P7" s="13"/>
      <c r="Q7" s="13"/>
      <c r="R7" s="13">
        <v>1.0226851851851901E-3</v>
      </c>
      <c r="S7" s="13">
        <v>2.1578703703703699E-3</v>
      </c>
      <c r="T7" s="14">
        <v>4.5317129629629596E-3</v>
      </c>
    </row>
    <row r="8" spans="1:20" x14ac:dyDescent="0.25">
      <c r="A8" s="10" t="s">
        <v>33</v>
      </c>
      <c r="B8" s="11">
        <v>45280</v>
      </c>
      <c r="C8" s="12">
        <v>4.1284722222222222E-4</v>
      </c>
      <c r="D8" s="13">
        <v>8.9224537037037039E-4</v>
      </c>
      <c r="E8" s="13">
        <v>1.9001157407407406E-3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</row>
    <row r="9" spans="1:20" x14ac:dyDescent="0.25">
      <c r="A9" s="16" t="s">
        <v>25</v>
      </c>
      <c r="B9" s="17">
        <v>2023</v>
      </c>
      <c r="C9" s="18">
        <f t="shared" ref="C9:T9" si="0">MIN(C2:C8)</f>
        <v>4.0324074074074101E-4</v>
      </c>
      <c r="D9" s="18">
        <f t="shared" si="0"/>
        <v>8.73032407407407E-4</v>
      </c>
      <c r="E9" s="18">
        <f t="shared" si="0"/>
        <v>1.8443287037037E-3</v>
      </c>
      <c r="F9" s="18">
        <f t="shared" si="0"/>
        <v>3.8385416666666698E-3</v>
      </c>
      <c r="G9" s="18">
        <f t="shared" si="0"/>
        <v>7.9934027777777798E-3</v>
      </c>
      <c r="H9" s="18">
        <f t="shared" si="0"/>
        <v>0</v>
      </c>
      <c r="I9" s="18">
        <f t="shared" si="0"/>
        <v>0</v>
      </c>
      <c r="J9" s="18">
        <f t="shared" si="0"/>
        <v>1.25706018518519E-3</v>
      </c>
      <c r="K9" s="18">
        <f t="shared" si="0"/>
        <v>0</v>
      </c>
      <c r="L9" s="18">
        <f t="shared" si="0"/>
        <v>4.6909722222222199E-4</v>
      </c>
      <c r="M9" s="18">
        <f t="shared" si="0"/>
        <v>9.5798611111111095E-4</v>
      </c>
      <c r="N9" s="18">
        <f t="shared" si="0"/>
        <v>1.9932870370370399E-3</v>
      </c>
      <c r="O9" s="18">
        <f t="shared" si="0"/>
        <v>5.0868055555555595E-4</v>
      </c>
      <c r="P9" s="18">
        <f t="shared" si="0"/>
        <v>1.1682870370370399E-3</v>
      </c>
      <c r="Q9" s="18">
        <f t="shared" si="0"/>
        <v>0</v>
      </c>
      <c r="R9" s="18">
        <f t="shared" si="0"/>
        <v>1.0162037037036999E-3</v>
      </c>
      <c r="S9" s="18">
        <f t="shared" si="0"/>
        <v>2.1525462962963E-3</v>
      </c>
      <c r="T9" s="19">
        <f t="shared" si="0"/>
        <v>4.5317129629629596E-3</v>
      </c>
    </row>
    <row r="10" spans="1:20" x14ac:dyDescent="0.25">
      <c r="A10" s="10" t="s">
        <v>44</v>
      </c>
      <c r="B10" s="116">
        <v>45311</v>
      </c>
      <c r="C10" s="12">
        <v>3.972222222222222E-4</v>
      </c>
      <c r="D10" s="13">
        <v>8.7094907407407401E-4</v>
      </c>
      <c r="E10" s="13"/>
      <c r="F10" s="13"/>
      <c r="G10" s="13"/>
      <c r="H10" s="13"/>
      <c r="I10" s="13"/>
      <c r="J10" s="13"/>
      <c r="K10" s="13"/>
      <c r="L10" s="13">
        <v>4.4849537037037037E-4</v>
      </c>
      <c r="M10" s="13">
        <v>9.5509259259259256E-4</v>
      </c>
      <c r="N10" s="13"/>
      <c r="O10" s="13"/>
      <c r="P10" s="13">
        <v>1.1466435185185184E-3</v>
      </c>
      <c r="Q10" s="13"/>
      <c r="R10" s="13">
        <v>1.0074074074074076E-3</v>
      </c>
      <c r="S10" s="13"/>
      <c r="T10" s="14"/>
    </row>
    <row r="11" spans="1:20" x14ac:dyDescent="0.25">
      <c r="A11" s="10" t="s">
        <v>41</v>
      </c>
      <c r="B11" s="116">
        <v>45318</v>
      </c>
      <c r="C11" s="12"/>
      <c r="D11" s="13"/>
      <c r="E11" s="13"/>
      <c r="F11" s="13"/>
      <c r="G11" s="13">
        <v>7.9414351851851851E-3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</row>
    <row r="12" spans="1:20" x14ac:dyDescent="0.25">
      <c r="A12" s="10" t="s">
        <v>20</v>
      </c>
      <c r="B12" s="116">
        <v>45332</v>
      </c>
      <c r="C12" s="12"/>
      <c r="D12" s="13"/>
      <c r="E12" s="13"/>
      <c r="F12" s="13"/>
      <c r="G12" s="13">
        <v>7.8429398148148147E-3</v>
      </c>
      <c r="H12" s="13"/>
      <c r="I12" s="13"/>
      <c r="J12" s="13"/>
      <c r="K12" s="13"/>
      <c r="L12" s="13"/>
      <c r="M12" s="13">
        <v>9.4097222222222227E-4</v>
      </c>
      <c r="N12" s="13">
        <v>1.9517361111111113E-3</v>
      </c>
      <c r="O12" s="13"/>
      <c r="P12" s="13"/>
      <c r="Q12" s="13"/>
      <c r="R12" s="13"/>
      <c r="S12" s="13"/>
      <c r="T12" s="14">
        <v>4.5048611111111114E-3</v>
      </c>
    </row>
    <row r="13" spans="1:20" x14ac:dyDescent="0.25">
      <c r="A13" s="10" t="s">
        <v>30</v>
      </c>
      <c r="B13" s="116">
        <v>45360</v>
      </c>
      <c r="C13" s="12">
        <v>4.0057870370370372E-4</v>
      </c>
      <c r="D13" s="13">
        <v>8.4849537037037044E-4</v>
      </c>
      <c r="E13" s="13"/>
      <c r="F13" s="13"/>
      <c r="G13" s="13"/>
      <c r="H13" s="13"/>
      <c r="I13" s="13"/>
      <c r="J13" s="13"/>
      <c r="K13" s="13"/>
      <c r="L13" s="13">
        <v>4.5011574074074073E-4</v>
      </c>
      <c r="M13" s="13">
        <v>9.5219907407407406E-4</v>
      </c>
      <c r="N13" s="13"/>
      <c r="O13" s="13"/>
      <c r="P13" s="13"/>
      <c r="Q13" s="13"/>
      <c r="R13" s="13">
        <v>1.0116898148148149E-3</v>
      </c>
      <c r="S13" s="13">
        <v>2.0878472222222223E-3</v>
      </c>
      <c r="T13" s="14"/>
    </row>
    <row r="14" spans="1:20" x14ac:dyDescent="0.25">
      <c r="A14" s="10" t="s">
        <v>35</v>
      </c>
      <c r="B14" s="116">
        <v>45374</v>
      </c>
      <c r="C14" s="12">
        <v>3.9039351851851849E-4</v>
      </c>
      <c r="D14" s="13">
        <v>8.576388888888888E-4</v>
      </c>
      <c r="E14" s="13">
        <v>1.7989583333333334E-3</v>
      </c>
      <c r="F14" s="13"/>
      <c r="G14" s="13"/>
      <c r="H14" s="13"/>
      <c r="I14" s="13"/>
      <c r="J14" s="13"/>
      <c r="K14" s="13"/>
      <c r="L14" s="13"/>
      <c r="M14" s="13">
        <v>9.4236111111111116E-4</v>
      </c>
      <c r="N14" s="13"/>
      <c r="O14" s="13"/>
      <c r="P14" s="13">
        <v>1.1179398148148149E-3</v>
      </c>
      <c r="Q14" s="13"/>
      <c r="R14" s="13"/>
      <c r="S14" s="13">
        <v>2.1421296296296297E-3</v>
      </c>
      <c r="T14" s="14"/>
    </row>
    <row r="15" spans="1:20" x14ac:dyDescent="0.25">
      <c r="A15" s="10" t="s">
        <v>22</v>
      </c>
      <c r="B15" s="116">
        <v>45388</v>
      </c>
      <c r="C15" s="12"/>
      <c r="D15" s="13">
        <v>8.4398148148148147E-4</v>
      </c>
      <c r="E15" s="13"/>
      <c r="F15" s="13">
        <v>3.8137731481481482E-3</v>
      </c>
      <c r="G15" s="13"/>
      <c r="H15" s="13"/>
      <c r="I15" s="13"/>
      <c r="J15" s="13">
        <v>1.2061342592592594E-3</v>
      </c>
      <c r="K15" s="13"/>
      <c r="L15" s="13"/>
      <c r="M15" s="13">
        <v>9.3599537037037045E-4</v>
      </c>
      <c r="N15" s="13"/>
      <c r="O15" s="13"/>
      <c r="P15" s="13">
        <v>1.0946759259259258E-3</v>
      </c>
      <c r="Q15" s="13"/>
      <c r="R15" s="13"/>
      <c r="S15" s="13"/>
      <c r="T15" s="14"/>
    </row>
    <row r="16" spans="1:20" x14ac:dyDescent="0.25">
      <c r="A16" s="10" t="s">
        <v>86</v>
      </c>
      <c r="B16" s="116">
        <v>45409</v>
      </c>
      <c r="C16" s="12">
        <v>3.9062500000000002E-4</v>
      </c>
      <c r="D16" s="13">
        <v>8.3530092592592597E-4</v>
      </c>
      <c r="E16" s="13">
        <v>1.7949074074074072E-3</v>
      </c>
      <c r="F16" s="13"/>
      <c r="G16" s="13"/>
      <c r="H16" s="13"/>
      <c r="I16" s="13"/>
      <c r="J16" s="13"/>
      <c r="K16" s="13"/>
      <c r="L16" s="13">
        <v>4.4479166666666669E-4</v>
      </c>
      <c r="M16" s="13"/>
      <c r="N16" s="13"/>
      <c r="O16" s="13"/>
      <c r="P16" s="13"/>
      <c r="Q16" s="13"/>
      <c r="R16" s="13">
        <v>9.8090277777777781E-4</v>
      </c>
      <c r="S16" s="13">
        <v>2.0817129629629632E-3</v>
      </c>
      <c r="T16" s="14"/>
    </row>
    <row r="17" spans="1:20" x14ac:dyDescent="0.25">
      <c r="A17" s="10" t="s">
        <v>315</v>
      </c>
      <c r="B17" s="116" t="s">
        <v>316</v>
      </c>
      <c r="C17" s="12">
        <v>4.0046296296296298E-4</v>
      </c>
      <c r="D17" s="13">
        <v>8.5069444444444439E-4</v>
      </c>
      <c r="E17" s="13">
        <v>1.8218749999999999E-3</v>
      </c>
      <c r="F17" s="13"/>
      <c r="G17" s="13"/>
      <c r="H17" s="13"/>
      <c r="I17" s="13"/>
      <c r="J17" s="13"/>
      <c r="K17" s="13"/>
      <c r="L17" s="13">
        <v>4.5138888888888887E-4</v>
      </c>
      <c r="M17" s="13">
        <v>9.5648148148148144E-4</v>
      </c>
      <c r="N17" s="13">
        <v>2.0186342592592591E-3</v>
      </c>
      <c r="O17" s="13">
        <v>5.0451388888888898E-4</v>
      </c>
      <c r="P17" s="13"/>
      <c r="Q17" s="13"/>
      <c r="R17" s="13"/>
      <c r="S17" s="13">
        <v>2.0930555555555555E-3</v>
      </c>
      <c r="T17" s="14"/>
    </row>
    <row r="18" spans="1:20" x14ac:dyDescent="0.25">
      <c r="A18" s="10" t="s">
        <v>24</v>
      </c>
      <c r="B18" s="116" t="s">
        <v>317</v>
      </c>
      <c r="C18" s="12"/>
      <c r="D18" s="13">
        <v>8.4988425925925932E-4</v>
      </c>
      <c r="E18" s="13">
        <v>1.784722222222222E-3</v>
      </c>
      <c r="F18" s="13">
        <v>3.7281250000000001E-3</v>
      </c>
      <c r="G18" s="13">
        <v>7.7939814814814816E-3</v>
      </c>
      <c r="H18" s="13"/>
      <c r="I18" s="13"/>
      <c r="J18" s="13"/>
      <c r="K18" s="13"/>
      <c r="L18" s="13">
        <v>4.4166666666666665E-4</v>
      </c>
      <c r="M18" s="13">
        <v>9.2094907407407403E-4</v>
      </c>
      <c r="N18" s="13">
        <v>1.9340277777777778E-3</v>
      </c>
      <c r="O18" s="13"/>
      <c r="P18" s="13"/>
      <c r="Q18" s="13">
        <v>2.4333333333333334E-3</v>
      </c>
      <c r="R18" s="13"/>
      <c r="S18" s="13">
        <v>2.0675925925925922E-3</v>
      </c>
      <c r="T18" s="14">
        <v>4.3773148148148148E-3</v>
      </c>
    </row>
    <row r="19" spans="1:20" x14ac:dyDescent="0.25">
      <c r="A19" s="10" t="s">
        <v>320</v>
      </c>
      <c r="B19" s="116" t="s">
        <v>322</v>
      </c>
      <c r="C19" s="12"/>
      <c r="D19" s="13"/>
      <c r="E19" s="13">
        <v>1.8740740740740742E-3</v>
      </c>
      <c r="F19" s="13">
        <v>3.834722222222222E-3</v>
      </c>
      <c r="G19" s="13">
        <v>7.9592592592592579E-3</v>
      </c>
      <c r="H19" s="13"/>
      <c r="I19" s="13"/>
      <c r="J19" s="13"/>
      <c r="K19" s="13"/>
      <c r="L19" s="13"/>
      <c r="M19" s="13">
        <v>9.5497685185185193E-4</v>
      </c>
      <c r="N19" s="13">
        <v>2.0445601851851853E-3</v>
      </c>
      <c r="O19" s="13"/>
      <c r="P19" s="13"/>
      <c r="Q19" s="13"/>
      <c r="R19" s="13"/>
      <c r="S19" s="13"/>
      <c r="T19" s="14">
        <v>4.6138888888888887E-3</v>
      </c>
    </row>
    <row r="20" spans="1:20" x14ac:dyDescent="0.25">
      <c r="A20" s="10" t="s">
        <v>55</v>
      </c>
      <c r="B20" s="116">
        <v>45549</v>
      </c>
      <c r="C20" s="12">
        <v>3.9050925925925928E-4</v>
      </c>
      <c r="D20" s="13">
        <v>8.3611111111111104E-4</v>
      </c>
      <c r="E20" s="13">
        <v>1.7550925925925924E-3</v>
      </c>
      <c r="F20" s="13"/>
      <c r="G20" s="13"/>
      <c r="H20" s="13"/>
      <c r="I20" s="13"/>
      <c r="J20" s="13"/>
      <c r="K20" s="13"/>
      <c r="L20" s="13">
        <v>4.5972222222222221E-4</v>
      </c>
      <c r="M20" s="13">
        <v>9.3784722222222219E-4</v>
      </c>
      <c r="N20" s="13"/>
      <c r="O20" s="13">
        <v>4.8090277777777774E-4</v>
      </c>
      <c r="P20" s="13"/>
      <c r="Q20" s="13"/>
      <c r="R20" s="13"/>
      <c r="S20" s="13"/>
      <c r="T20" s="14"/>
    </row>
    <row r="21" spans="1:20" x14ac:dyDescent="0.25">
      <c r="A21" s="10" t="s">
        <v>29</v>
      </c>
      <c r="B21" s="116">
        <v>45556</v>
      </c>
      <c r="C21" s="12"/>
      <c r="D21" s="13">
        <v>8.5613425925925928E-4</v>
      </c>
      <c r="E21" s="13">
        <v>1.7784722222222221E-3</v>
      </c>
      <c r="F21" s="13"/>
      <c r="G21" s="13"/>
      <c r="H21" s="13"/>
      <c r="I21" s="13"/>
      <c r="J21" s="13"/>
      <c r="K21" s="13"/>
      <c r="L21" s="13"/>
      <c r="M21" s="13">
        <v>9.2777777777777769E-4</v>
      </c>
      <c r="N21" s="13">
        <v>1.9403935185185186E-3</v>
      </c>
      <c r="O21" s="13"/>
      <c r="P21" s="13"/>
      <c r="Q21" s="13"/>
      <c r="R21" s="13"/>
      <c r="S21" s="13">
        <v>2.1340277777777777E-3</v>
      </c>
      <c r="T21" s="14">
        <v>4.4457175925925931E-3</v>
      </c>
    </row>
    <row r="22" spans="1:20" x14ac:dyDescent="0.25">
      <c r="A22" s="10" t="s">
        <v>324</v>
      </c>
      <c r="B22" s="116">
        <v>45563</v>
      </c>
      <c r="C22" s="12"/>
      <c r="D22" s="13">
        <v>8.5219907407407401E-4</v>
      </c>
      <c r="E22" s="13">
        <v>1.7984953703703702E-3</v>
      </c>
      <c r="F22" s="13"/>
      <c r="G22" s="13"/>
      <c r="H22" s="13"/>
      <c r="I22" s="13"/>
      <c r="J22" s="13"/>
      <c r="K22" s="13"/>
      <c r="L22" s="13"/>
      <c r="M22" s="13">
        <v>9.3749999999999997E-4</v>
      </c>
      <c r="N22" s="13">
        <v>1.9204861111111111E-3</v>
      </c>
      <c r="O22" s="13"/>
      <c r="P22" s="13">
        <v>1.0945601851851852E-3</v>
      </c>
      <c r="Q22" s="13"/>
      <c r="R22" s="13"/>
      <c r="S22" s="13">
        <v>2.0848379629629628E-3</v>
      </c>
      <c r="T22" s="14"/>
    </row>
    <row r="23" spans="1:20" x14ac:dyDescent="0.25">
      <c r="A23" s="10" t="s">
        <v>22</v>
      </c>
      <c r="B23" s="116">
        <v>45570</v>
      </c>
      <c r="C23" s="12"/>
      <c r="D23" s="13">
        <v>8.2928240740740749E-4</v>
      </c>
      <c r="E23" s="13"/>
      <c r="F23" s="13">
        <v>3.6149305555555553E-3</v>
      </c>
      <c r="G23" s="13"/>
      <c r="H23" s="13"/>
      <c r="I23" s="13"/>
      <c r="J23" s="13">
        <v>1.1650462962962962E-3</v>
      </c>
      <c r="K23" s="13"/>
      <c r="L23" s="13"/>
      <c r="M23" s="13">
        <v>9.2835648148148161E-4</v>
      </c>
      <c r="N23" s="13"/>
      <c r="O23" s="13"/>
      <c r="P23" s="13">
        <v>1.0729166666666667E-3</v>
      </c>
      <c r="Q23" s="13"/>
      <c r="R23" s="13"/>
      <c r="S23" s="13"/>
      <c r="T23" s="14"/>
    </row>
    <row r="24" spans="1:20" x14ac:dyDescent="0.25">
      <c r="A24" s="10" t="s">
        <v>41</v>
      </c>
      <c r="B24" s="116">
        <v>45576</v>
      </c>
      <c r="C24" s="12"/>
      <c r="D24" s="13"/>
      <c r="E24" s="13"/>
      <c r="F24" s="13"/>
      <c r="G24" s="13">
        <v>7.6172453703703706E-3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4"/>
    </row>
    <row r="25" spans="1:20" x14ac:dyDescent="0.25">
      <c r="A25" s="10" t="s">
        <v>329</v>
      </c>
      <c r="B25" s="116">
        <v>45598</v>
      </c>
      <c r="C25" s="12">
        <v>3.7650462962962963E-4</v>
      </c>
      <c r="D25" s="13">
        <v>8.1956018518518521E-4</v>
      </c>
      <c r="E25" s="13"/>
      <c r="F25" s="13"/>
      <c r="G25" s="13"/>
      <c r="H25" s="13"/>
      <c r="I25" s="13">
        <v>5.3356481481481484E-4</v>
      </c>
      <c r="J25" s="13"/>
      <c r="K25" s="13"/>
      <c r="L25" s="13">
        <v>4.3298611111111109E-4</v>
      </c>
      <c r="M25" s="13"/>
      <c r="N25" s="13"/>
      <c r="O25" s="13">
        <v>4.5949074074074078E-4</v>
      </c>
      <c r="P25" s="13"/>
      <c r="Q25" s="13"/>
      <c r="R25" s="13">
        <v>9.5104166666666666E-4</v>
      </c>
      <c r="S25" s="13"/>
      <c r="T25" s="14"/>
    </row>
    <row r="26" spans="1:20" x14ac:dyDescent="0.25">
      <c r="A26" s="10" t="s">
        <v>39</v>
      </c>
      <c r="B26" s="116" t="s">
        <v>330</v>
      </c>
      <c r="C26" s="12"/>
      <c r="D26" s="13"/>
      <c r="E26" s="13">
        <v>1.746412037037037E-3</v>
      </c>
      <c r="F26" s="13">
        <v>3.677083333333333E-3</v>
      </c>
      <c r="G26" s="13">
        <v>7.7753472222222217E-3</v>
      </c>
      <c r="H26" s="13"/>
      <c r="I26" s="13"/>
      <c r="J26" s="13"/>
      <c r="K26" s="13"/>
      <c r="L26" s="13"/>
      <c r="M26" s="13">
        <v>9.0173611111111108E-4</v>
      </c>
      <c r="N26" s="13">
        <v>1.8537037037037038E-3</v>
      </c>
      <c r="O26" s="13"/>
      <c r="P26" s="13"/>
      <c r="Q26" s="13"/>
      <c r="R26" s="13">
        <v>9.6863425925925925E-4</v>
      </c>
      <c r="S26" s="13">
        <v>2.0457175925925925E-3</v>
      </c>
      <c r="T26" s="14">
        <v>4.2523148148148147E-3</v>
      </c>
    </row>
    <row r="27" spans="1:20" x14ac:dyDescent="0.25">
      <c r="A27" s="10" t="s">
        <v>332</v>
      </c>
      <c r="B27" s="116">
        <v>45634</v>
      </c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>
        <v>1.9502314814814814E-3</v>
      </c>
      <c r="O27" s="13"/>
      <c r="P27" s="13"/>
      <c r="Q27" s="13"/>
      <c r="R27" s="13"/>
      <c r="S27" s="13"/>
      <c r="T27" s="14"/>
    </row>
    <row r="28" spans="1:20" ht="15.75" thickBot="1" x14ac:dyDescent="0.3">
      <c r="A28" s="10" t="s">
        <v>335</v>
      </c>
      <c r="B28" s="116">
        <v>45646</v>
      </c>
      <c r="C28" s="36">
        <v>3.797453703703704E-4</v>
      </c>
      <c r="D28" s="36"/>
      <c r="E28" s="36"/>
      <c r="F28" s="36"/>
      <c r="G28" s="36"/>
      <c r="H28" s="36"/>
      <c r="I28" s="36"/>
      <c r="J28" s="36"/>
      <c r="K28" s="36"/>
      <c r="L28" s="36">
        <v>4.3055555555555561E-4</v>
      </c>
      <c r="M28" s="36"/>
      <c r="N28" s="36"/>
      <c r="O28" s="36">
        <v>4.7222222222222218E-4</v>
      </c>
      <c r="P28" s="36"/>
      <c r="Q28" s="36"/>
      <c r="R28" s="36"/>
      <c r="S28" s="36"/>
      <c r="T28" s="37"/>
    </row>
    <row r="29" spans="1:20" ht="16.5" thickTop="1" thickBot="1" x14ac:dyDescent="0.3">
      <c r="A29" s="16" t="s">
        <v>25</v>
      </c>
      <c r="B29" s="17">
        <v>2024</v>
      </c>
      <c r="C29" s="18">
        <f t="shared" ref="C29:T29" si="1">MIN(C10:C27)</f>
        <v>3.7650462962962963E-4</v>
      </c>
      <c r="D29" s="18">
        <f t="shared" si="1"/>
        <v>8.1956018518518521E-4</v>
      </c>
      <c r="E29" s="18">
        <f t="shared" si="1"/>
        <v>1.746412037037037E-3</v>
      </c>
      <c r="F29" s="18">
        <f t="shared" si="1"/>
        <v>3.6149305555555553E-3</v>
      </c>
      <c r="G29" s="18">
        <f t="shared" si="1"/>
        <v>7.6172453703703706E-3</v>
      </c>
      <c r="H29" s="18">
        <f t="shared" si="1"/>
        <v>0</v>
      </c>
      <c r="I29" s="18">
        <f t="shared" si="1"/>
        <v>5.3356481481481484E-4</v>
      </c>
      <c r="J29" s="18">
        <f t="shared" si="1"/>
        <v>1.1650462962962962E-3</v>
      </c>
      <c r="K29" s="18">
        <f t="shared" si="1"/>
        <v>0</v>
      </c>
      <c r="L29" s="18">
        <f t="shared" si="1"/>
        <v>4.3298611111111109E-4</v>
      </c>
      <c r="M29" s="18">
        <f t="shared" si="1"/>
        <v>9.0173611111111108E-4</v>
      </c>
      <c r="N29" s="18">
        <f t="shared" si="1"/>
        <v>1.8537037037037038E-3</v>
      </c>
      <c r="O29" s="18">
        <f t="shared" si="1"/>
        <v>4.5949074074074078E-4</v>
      </c>
      <c r="P29" s="18">
        <f t="shared" si="1"/>
        <v>1.0729166666666667E-3</v>
      </c>
      <c r="Q29" s="18">
        <f t="shared" si="1"/>
        <v>2.4333333333333334E-3</v>
      </c>
      <c r="R29" s="18">
        <f t="shared" si="1"/>
        <v>9.5104166666666666E-4</v>
      </c>
      <c r="S29" s="18">
        <f t="shared" si="1"/>
        <v>2.0457175925925925E-3</v>
      </c>
      <c r="T29" s="19">
        <f t="shared" si="1"/>
        <v>4.2523148148148147E-3</v>
      </c>
    </row>
    <row r="30" spans="1:20" ht="15.75" thickTop="1" x14ac:dyDescent="0.25">
      <c r="A30" s="10" t="s">
        <v>305</v>
      </c>
      <c r="B30" s="116">
        <v>45668</v>
      </c>
      <c r="C30" s="12">
        <v>3.8993055555555553E-4</v>
      </c>
      <c r="D30" s="13"/>
      <c r="E30" s="13"/>
      <c r="F30" s="13"/>
      <c r="G30" s="13"/>
      <c r="H30" s="13"/>
      <c r="I30" s="13">
        <v>5.3391203703703706E-4</v>
      </c>
      <c r="J30" s="13"/>
      <c r="K30" s="13"/>
      <c r="L30" s="13">
        <v>4.4085648148148152E-4</v>
      </c>
      <c r="M30" s="13">
        <v>9.25462962962963E-4</v>
      </c>
      <c r="N30" s="13"/>
      <c r="O30" s="13">
        <v>4.9270833333333339E-4</v>
      </c>
      <c r="P30" s="13">
        <v>1.1251157407407408E-3</v>
      </c>
      <c r="Q30" s="13"/>
      <c r="R30" s="13"/>
      <c r="S30" s="13"/>
      <c r="T30" s="14"/>
    </row>
    <row r="31" spans="1:20" x14ac:dyDescent="0.25">
      <c r="A31" s="10" t="s">
        <v>336</v>
      </c>
      <c r="B31" s="116">
        <v>45675</v>
      </c>
      <c r="C31" s="12">
        <v>3.7615740740740741E-4</v>
      </c>
      <c r="D31" s="13">
        <v>8.1458333333333328E-4</v>
      </c>
      <c r="E31" s="13"/>
      <c r="F31" s="13"/>
      <c r="G31" s="13"/>
      <c r="H31" s="13"/>
      <c r="I31" s="13"/>
      <c r="J31" s="13"/>
      <c r="K31" s="13"/>
      <c r="L31" s="13">
        <v>4.2962962962962958E-4</v>
      </c>
      <c r="M31" s="13">
        <v>8.885416666666666E-4</v>
      </c>
      <c r="N31" s="13"/>
      <c r="O31" s="13">
        <v>4.6006944444444443E-4</v>
      </c>
      <c r="P31" s="13"/>
      <c r="Q31" s="13"/>
      <c r="R31" s="13">
        <v>9.5092592592592592E-4</v>
      </c>
      <c r="S31" s="13"/>
      <c r="T31" s="14"/>
    </row>
    <row r="32" spans="1:20" x14ac:dyDescent="0.25">
      <c r="A32" s="10" t="s">
        <v>98</v>
      </c>
      <c r="B32" s="116">
        <v>45696</v>
      </c>
      <c r="C32" s="12"/>
      <c r="D32" s="13"/>
      <c r="E32" s="13"/>
      <c r="F32" s="13">
        <v>3.6659722222222219E-3</v>
      </c>
      <c r="G32" s="13">
        <v>7.4495370370370384E-3</v>
      </c>
      <c r="H32" s="13"/>
      <c r="I32" s="13"/>
      <c r="J32" s="13"/>
      <c r="K32" s="13"/>
      <c r="L32" s="13"/>
      <c r="M32" s="13">
        <v>8.991898148148148E-4</v>
      </c>
      <c r="N32" s="13">
        <v>1.8767361111111111E-3</v>
      </c>
      <c r="O32" s="13"/>
      <c r="P32" s="13"/>
      <c r="Q32" s="13"/>
      <c r="R32" s="13"/>
      <c r="S32" s="13"/>
      <c r="T32" s="14"/>
    </row>
    <row r="33" spans="1:20" x14ac:dyDescent="0.25">
      <c r="A33" s="10" t="s">
        <v>338</v>
      </c>
      <c r="B33" s="116">
        <v>45724</v>
      </c>
      <c r="C33" s="12">
        <v>3.9293981481481488E-4</v>
      </c>
      <c r="D33" s="13"/>
      <c r="E33" s="13"/>
      <c r="F33" s="13"/>
      <c r="G33" s="13"/>
      <c r="H33" s="13"/>
      <c r="I33" s="13"/>
      <c r="J33" s="13"/>
      <c r="K33" s="13"/>
      <c r="L33" s="13">
        <v>4.2789351851851848E-4</v>
      </c>
      <c r="M33" s="13">
        <v>9.2974537037037038E-4</v>
      </c>
      <c r="N33" s="13"/>
      <c r="O33" s="13">
        <v>4.7662037037037036E-4</v>
      </c>
      <c r="P33" s="13"/>
      <c r="Q33" s="13"/>
      <c r="R33" s="13"/>
      <c r="S33" s="13">
        <v>2.0378472222222221E-3</v>
      </c>
      <c r="T33" s="14"/>
    </row>
    <row r="34" spans="1:20" x14ac:dyDescent="0.25">
      <c r="A34" s="10" t="s">
        <v>137</v>
      </c>
      <c r="B34" s="32" t="s">
        <v>340</v>
      </c>
      <c r="C34" s="12">
        <v>3.8229166666666663E-4</v>
      </c>
      <c r="D34" s="13"/>
      <c r="E34" s="13">
        <v>1.7789351851851853E-3</v>
      </c>
      <c r="F34" s="13"/>
      <c r="G34" s="13">
        <v>7.6452546296296303E-3</v>
      </c>
      <c r="H34" s="13"/>
      <c r="I34" s="13"/>
      <c r="J34" s="13"/>
      <c r="K34" s="13"/>
      <c r="L34" s="13">
        <v>4.4687500000000001E-4</v>
      </c>
      <c r="M34" s="13">
        <v>9.1759259259259268E-4</v>
      </c>
      <c r="N34" s="13">
        <v>1.9644675925925927E-3</v>
      </c>
      <c r="O34" s="13"/>
      <c r="P34" s="13"/>
      <c r="Q34" s="13"/>
      <c r="R34" s="13"/>
      <c r="S34" s="13"/>
      <c r="T34" s="14"/>
    </row>
    <row r="35" spans="1:20" x14ac:dyDescent="0.25">
      <c r="A35" s="10" t="s">
        <v>342</v>
      </c>
      <c r="B35" s="116">
        <v>45738</v>
      </c>
      <c r="C35" s="12"/>
      <c r="D35" s="13"/>
      <c r="E35" s="13">
        <v>1.7791666666666665E-3</v>
      </c>
      <c r="F35" s="13"/>
      <c r="G35" s="13"/>
      <c r="H35" s="13"/>
      <c r="I35" s="13"/>
      <c r="J35" s="13"/>
      <c r="K35" s="13"/>
      <c r="L35" s="13">
        <v>4.4120370370370369E-4</v>
      </c>
      <c r="M35" s="13">
        <v>9.2233796296296302E-4</v>
      </c>
      <c r="N35" s="13">
        <v>1.9454861111111112E-3</v>
      </c>
      <c r="O35" s="13">
        <v>4.5775462962962957E-4</v>
      </c>
      <c r="P35" s="13"/>
      <c r="Q35" s="13"/>
      <c r="R35" s="13"/>
      <c r="S35" s="13"/>
      <c r="T35" s="14"/>
    </row>
    <row r="36" spans="1:20" x14ac:dyDescent="0.25">
      <c r="A36" s="10" t="s">
        <v>314</v>
      </c>
      <c r="B36" s="116">
        <v>45745</v>
      </c>
      <c r="C36" s="12"/>
      <c r="D36" s="13"/>
      <c r="E36" s="13"/>
      <c r="F36" s="13">
        <v>3.727893518518518E-3</v>
      </c>
      <c r="G36" s="13"/>
      <c r="H36" s="13"/>
      <c r="I36" s="13"/>
      <c r="J36" s="13"/>
      <c r="K36" s="13"/>
      <c r="L36" s="13"/>
      <c r="M36" s="13">
        <v>9.2615740740740755E-4</v>
      </c>
      <c r="N36" s="13">
        <v>1.9328703703703704E-3</v>
      </c>
      <c r="O36" s="13"/>
      <c r="P36" s="13"/>
      <c r="Q36" s="13"/>
      <c r="R36" s="13"/>
      <c r="S36" s="13"/>
      <c r="T36" s="14"/>
    </row>
    <row r="37" spans="1:20" x14ac:dyDescent="0.25">
      <c r="A37" s="10" t="s">
        <v>344</v>
      </c>
      <c r="B37" s="116">
        <v>45759</v>
      </c>
      <c r="C37" s="12"/>
      <c r="D37" s="13"/>
      <c r="E37" s="13"/>
      <c r="F37" s="13"/>
      <c r="G37" s="13">
        <v>7.5122685185185179E-3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"/>
    </row>
    <row r="38" spans="1:20" x14ac:dyDescent="0.25">
      <c r="A38" s="10" t="s">
        <v>315</v>
      </c>
      <c r="B38" s="116" t="s">
        <v>345</v>
      </c>
      <c r="C38" s="12">
        <v>3.8819444444444443E-4</v>
      </c>
      <c r="D38" s="13">
        <v>8.2812499999999987E-4</v>
      </c>
      <c r="E38" s="13">
        <v>1.7740740740740744E-3</v>
      </c>
      <c r="F38" s="13"/>
      <c r="G38" s="13"/>
      <c r="H38" s="13"/>
      <c r="I38" s="13"/>
      <c r="J38" s="13"/>
      <c r="K38" s="13"/>
      <c r="L38" s="13">
        <v>4.3958333333333328E-4</v>
      </c>
      <c r="M38" s="13">
        <v>9.1851851851851849E-4</v>
      </c>
      <c r="N38" s="13">
        <v>1.9436342592592593E-3</v>
      </c>
      <c r="O38" s="13">
        <v>4.5925925925925925E-4</v>
      </c>
      <c r="P38" s="13"/>
      <c r="Q38" s="13"/>
      <c r="R38" s="13"/>
      <c r="S38" s="13">
        <v>2.0417824074074071E-3</v>
      </c>
      <c r="T38" s="14"/>
    </row>
    <row r="39" spans="1:20" x14ac:dyDescent="0.25">
      <c r="A39" s="10" t="s">
        <v>146</v>
      </c>
      <c r="B39" s="116">
        <v>45781</v>
      </c>
      <c r="C39" s="12"/>
      <c r="D39" s="13">
        <v>8.3530092592592597E-4</v>
      </c>
      <c r="E39" s="13">
        <v>1.845138888888889E-3</v>
      </c>
      <c r="F39" s="13">
        <v>3.8344907407407407E-3</v>
      </c>
      <c r="G39" s="13"/>
      <c r="H39" s="13"/>
      <c r="I39" s="13"/>
      <c r="J39" s="13"/>
      <c r="K39" s="13"/>
      <c r="L39" s="13"/>
      <c r="M39" s="13">
        <v>9.3263888888888878E-4</v>
      </c>
      <c r="N39" s="13">
        <v>1.9704861111111108E-3</v>
      </c>
      <c r="O39" s="13"/>
      <c r="P39" s="13"/>
      <c r="Q39" s="13"/>
      <c r="R39" s="13"/>
      <c r="S39" s="13"/>
      <c r="T39" s="14"/>
    </row>
    <row r="40" spans="1:20" x14ac:dyDescent="0.25">
      <c r="A40" s="10" t="s">
        <v>347</v>
      </c>
      <c r="B40" s="116" t="s">
        <v>346</v>
      </c>
      <c r="C40" s="12"/>
      <c r="D40" s="13">
        <v>8.2453703703703714E-4</v>
      </c>
      <c r="E40" s="13">
        <v>1.8074074074074071E-3</v>
      </c>
      <c r="F40" s="13"/>
      <c r="G40" s="13"/>
      <c r="H40" s="13"/>
      <c r="I40" s="13"/>
      <c r="J40" s="13"/>
      <c r="K40" s="13"/>
      <c r="L40" s="13">
        <v>4.4097222222222221E-4</v>
      </c>
      <c r="M40" s="13">
        <v>9.3425925925925924E-4</v>
      </c>
      <c r="N40" s="13">
        <v>1.9443287037037035E-3</v>
      </c>
      <c r="O40" s="13"/>
      <c r="P40" s="13"/>
      <c r="Q40" s="13"/>
      <c r="R40" s="13"/>
      <c r="S40" s="13">
        <v>2.0740740740740741E-3</v>
      </c>
      <c r="T40" s="14"/>
    </row>
    <row r="41" spans="1:20" x14ac:dyDescent="0.25">
      <c r="A41" s="10" t="s">
        <v>349</v>
      </c>
      <c r="B41" s="116">
        <v>45808</v>
      </c>
      <c r="C41" s="12"/>
      <c r="D41" s="13"/>
      <c r="E41" s="13"/>
      <c r="F41" s="13"/>
      <c r="G41" s="13"/>
      <c r="H41" s="13"/>
      <c r="I41" s="13"/>
      <c r="J41" s="13"/>
      <c r="K41" s="13"/>
      <c r="L41" s="13">
        <v>4.3136574074074079E-4</v>
      </c>
      <c r="M41" s="13">
        <v>9.1527777777777788E-4</v>
      </c>
      <c r="N41" s="13"/>
      <c r="O41" s="13"/>
      <c r="P41" s="13"/>
      <c r="Q41" s="13"/>
      <c r="R41" s="13"/>
      <c r="S41" s="13">
        <v>2.0738425925925928E-3</v>
      </c>
      <c r="T41" s="14"/>
    </row>
    <row r="42" spans="1:20" x14ac:dyDescent="0.25">
      <c r="A42" s="10" t="s">
        <v>350</v>
      </c>
      <c r="B42" s="116" t="s">
        <v>351</v>
      </c>
      <c r="C42" s="12" t="s">
        <v>237</v>
      </c>
      <c r="D42" s="13">
        <v>8.0069444444444448E-4</v>
      </c>
      <c r="E42" s="13">
        <v>1.7628472222222221E-3</v>
      </c>
      <c r="F42" s="13" t="s">
        <v>237</v>
      </c>
      <c r="G42" s="13">
        <v>7.4130787037037038E-3</v>
      </c>
      <c r="H42" s="13"/>
      <c r="I42" s="13"/>
      <c r="J42" s="13"/>
      <c r="K42" s="13"/>
      <c r="L42" s="13">
        <v>4.1296296296296301E-4</v>
      </c>
      <c r="M42" s="13" t="s">
        <v>237</v>
      </c>
      <c r="N42" s="13">
        <v>1.8478009259259257E-3</v>
      </c>
      <c r="O42" s="13"/>
      <c r="P42" s="13"/>
      <c r="Q42" s="13"/>
      <c r="R42" s="13"/>
      <c r="S42" s="13"/>
      <c r="T42" s="14"/>
    </row>
    <row r="43" spans="1:20" x14ac:dyDescent="0.25">
      <c r="A43" s="10" t="s">
        <v>355</v>
      </c>
      <c r="B43" s="116">
        <v>45920</v>
      </c>
      <c r="C43" s="12">
        <v>3.6944444444444443E-4</v>
      </c>
      <c r="D43" s="13">
        <v>8.155092592592592E-4</v>
      </c>
      <c r="E43" s="13"/>
      <c r="F43" s="13"/>
      <c r="G43" s="13"/>
      <c r="H43" s="13"/>
      <c r="I43" s="13"/>
      <c r="J43" s="13">
        <v>1.10625E-3</v>
      </c>
      <c r="K43" s="13"/>
      <c r="L43" s="13"/>
      <c r="M43" s="13">
        <v>8.8622685185185191E-4</v>
      </c>
      <c r="N43" s="13"/>
      <c r="O43" s="13"/>
      <c r="P43" s="13">
        <v>1.0287037037037038E-3</v>
      </c>
      <c r="Q43" s="13"/>
      <c r="R43" s="13"/>
      <c r="S43" s="13">
        <v>1.9925925925925927E-3</v>
      </c>
      <c r="T43" s="14"/>
    </row>
    <row r="44" spans="1:20" x14ac:dyDescent="0.25">
      <c r="A44" s="10" t="s">
        <v>356</v>
      </c>
      <c r="B44" s="116">
        <v>45927</v>
      </c>
      <c r="C44" s="12"/>
      <c r="D44" s="13">
        <v>8.0173611111111114E-4</v>
      </c>
      <c r="E44" s="13">
        <v>1.7113425925925924E-3</v>
      </c>
      <c r="F44" s="13"/>
      <c r="G44" s="13"/>
      <c r="H44" s="13"/>
      <c r="I44" s="13"/>
      <c r="J44" s="13"/>
      <c r="K44" s="13"/>
      <c r="L44" s="13"/>
      <c r="M44" s="13">
        <v>8.6724537037037033E-4</v>
      </c>
      <c r="N44" s="13">
        <v>1.8195601851851851E-3</v>
      </c>
      <c r="O44" s="13"/>
      <c r="P44" s="13">
        <v>1.0311342592592592E-3</v>
      </c>
      <c r="Q44" s="13"/>
      <c r="R44" s="13"/>
      <c r="S44" s="13">
        <v>1.9725694444444443E-3</v>
      </c>
      <c r="T44" s="14"/>
    </row>
    <row r="45" spans="1:20" x14ac:dyDescent="0.25">
      <c r="A45" s="10" t="s">
        <v>22</v>
      </c>
      <c r="B45" s="116">
        <v>45934</v>
      </c>
      <c r="C45" s="12"/>
      <c r="D45" s="13">
        <v>8.0023148148148152E-4</v>
      </c>
      <c r="E45" s="13"/>
      <c r="F45" s="13">
        <v>3.6587962962962958E-3</v>
      </c>
      <c r="G45" s="13"/>
      <c r="H45" s="13"/>
      <c r="I45" s="13"/>
      <c r="J45" s="13">
        <v>1.1089120370370369E-3</v>
      </c>
      <c r="K45" s="13"/>
      <c r="L45" s="13"/>
      <c r="M45" s="13">
        <v>8.582175925925926E-4</v>
      </c>
      <c r="N45" s="13"/>
      <c r="O45" s="13"/>
      <c r="P45" s="13">
        <v>1.0414351851851852E-3</v>
      </c>
      <c r="Q45" s="13"/>
      <c r="R45" s="13"/>
      <c r="S45" s="13"/>
      <c r="T45" s="14"/>
    </row>
    <row r="46" spans="1:20" x14ac:dyDescent="0.25">
      <c r="A46" s="10" t="s">
        <v>357</v>
      </c>
      <c r="B46" s="116">
        <v>45941</v>
      </c>
      <c r="C46" s="12"/>
      <c r="D46" s="13">
        <v>8.0370370370370372E-4</v>
      </c>
      <c r="E46" s="13">
        <v>1.7158564814814814E-3</v>
      </c>
      <c r="F46" s="13"/>
      <c r="G46" s="13"/>
      <c r="H46" s="13"/>
      <c r="I46" s="13"/>
      <c r="J46" s="13"/>
      <c r="K46" s="13"/>
      <c r="L46" s="13"/>
      <c r="M46" s="13">
        <v>8.7511574074074065E-4</v>
      </c>
      <c r="N46" s="13">
        <v>1.8434027777777778E-3</v>
      </c>
      <c r="O46" s="13"/>
      <c r="P46" s="13"/>
      <c r="Q46" s="13"/>
      <c r="R46" s="13"/>
      <c r="S46" s="13"/>
      <c r="T46" s="14"/>
    </row>
    <row r="47" spans="1:20" x14ac:dyDescent="0.25">
      <c r="A47" s="10" t="s">
        <v>329</v>
      </c>
      <c r="B47" s="116">
        <v>45962</v>
      </c>
      <c r="C47" s="12">
        <v>3.6655092592592598E-4</v>
      </c>
      <c r="D47" s="13">
        <v>7.8101851851851856E-4</v>
      </c>
      <c r="E47" s="13"/>
      <c r="F47" s="13"/>
      <c r="G47" s="13"/>
      <c r="H47" s="13"/>
      <c r="I47" s="13">
        <v>5.1712962962962964E-4</v>
      </c>
      <c r="J47" s="13"/>
      <c r="K47" s="13"/>
      <c r="L47" s="13">
        <v>4.0266203703703704E-4</v>
      </c>
      <c r="M47" s="13"/>
      <c r="N47" s="13"/>
      <c r="O47" s="13">
        <v>4.5925925925925925E-4</v>
      </c>
      <c r="P47" s="13"/>
      <c r="Q47" s="13"/>
      <c r="R47" s="13">
        <v>9.2361111111111116E-4</v>
      </c>
      <c r="S47" s="13"/>
      <c r="T47" s="14"/>
    </row>
    <row r="48" spans="1:20" x14ac:dyDescent="0.25">
      <c r="A48" s="10" t="s">
        <v>359</v>
      </c>
      <c r="B48" s="116">
        <v>45969</v>
      </c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4"/>
    </row>
    <row r="49" spans="1:20" x14ac:dyDescent="0.25">
      <c r="A49" s="10"/>
      <c r="B49" s="116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4"/>
    </row>
    <row r="50" spans="1:20" x14ac:dyDescent="0.25">
      <c r="A50" s="10"/>
      <c r="B50" s="116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4"/>
    </row>
    <row r="51" spans="1:20" x14ac:dyDescent="0.25">
      <c r="A51" s="10"/>
      <c r="B51" s="116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4"/>
    </row>
    <row r="52" spans="1:20" ht="15.75" thickBot="1" x14ac:dyDescent="0.3">
      <c r="A52" s="10"/>
      <c r="B52" s="116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4"/>
    </row>
    <row r="53" spans="1:20" ht="16.5" thickTop="1" thickBot="1" x14ac:dyDescent="0.3">
      <c r="A53" s="16" t="s">
        <v>25</v>
      </c>
      <c r="B53" s="17">
        <v>2025</v>
      </c>
      <c r="C53" s="18">
        <f t="shared" ref="C53:T53" si="2">MIN(C30:C52)</f>
        <v>3.6655092592592598E-4</v>
      </c>
      <c r="D53" s="18">
        <f t="shared" si="2"/>
        <v>7.8101851851851856E-4</v>
      </c>
      <c r="E53" s="18">
        <f t="shared" si="2"/>
        <v>1.7113425925925924E-3</v>
      </c>
      <c r="F53" s="18">
        <f t="shared" si="2"/>
        <v>3.6587962962962958E-3</v>
      </c>
      <c r="G53" s="18">
        <f t="shared" si="2"/>
        <v>7.4130787037037038E-3</v>
      </c>
      <c r="H53" s="18">
        <f t="shared" si="2"/>
        <v>0</v>
      </c>
      <c r="I53" s="18">
        <f t="shared" si="2"/>
        <v>5.1712962962962964E-4</v>
      </c>
      <c r="J53" s="18">
        <f t="shared" si="2"/>
        <v>1.10625E-3</v>
      </c>
      <c r="K53" s="18">
        <f t="shared" si="2"/>
        <v>0</v>
      </c>
      <c r="L53" s="18">
        <f t="shared" si="2"/>
        <v>4.0266203703703704E-4</v>
      </c>
      <c r="M53" s="18">
        <f t="shared" si="2"/>
        <v>8.582175925925926E-4</v>
      </c>
      <c r="N53" s="18">
        <f t="shared" si="2"/>
        <v>1.8195601851851851E-3</v>
      </c>
      <c r="O53" s="18">
        <f t="shared" si="2"/>
        <v>4.5775462962962957E-4</v>
      </c>
      <c r="P53" s="18">
        <f t="shared" si="2"/>
        <v>1.0287037037037038E-3</v>
      </c>
      <c r="Q53" s="18">
        <f t="shared" si="2"/>
        <v>0</v>
      </c>
      <c r="R53" s="18">
        <f t="shared" si="2"/>
        <v>9.2361111111111116E-4</v>
      </c>
      <c r="S53" s="18">
        <f t="shared" si="2"/>
        <v>1.9725694444444443E-3</v>
      </c>
      <c r="T53" s="19">
        <f t="shared" si="2"/>
        <v>0</v>
      </c>
    </row>
    <row r="54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69" orientation="landscape" horizontalDpi="300" verticalDpi="300" r:id="rId1"/>
  <headerFooter>
    <oddHeader>&amp;C&amp;"-,Obyčejné"&amp;14&amp;K000000NAVRÁTILOVÁ Alžběta, 2011</oddHeader>
    <oddFooter>&amp;C&amp;"Times New Roman,obyčejné"&amp;12&amp;KffffffStránka &amp;P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4"/>
  <sheetViews>
    <sheetView zoomScaleNormal="100" workbookViewId="0">
      <selection activeCell="A25" sqref="A25:B25"/>
    </sheetView>
  </sheetViews>
  <sheetFormatPr defaultColWidth="8.7109375" defaultRowHeight="15" x14ac:dyDescent="0.25"/>
  <cols>
    <col min="1" max="1" width="33.28515625" style="1" bestFit="1" customWidth="1"/>
    <col min="2" max="2" width="15" style="2" customWidth="1"/>
    <col min="3" max="3" width="9.85546875" style="3" customWidth="1"/>
    <col min="4" max="7" width="8.85546875" style="3" customWidth="1"/>
    <col min="8" max="8" width="9.85546875" style="3" customWidth="1"/>
    <col min="9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10" t="s">
        <v>38</v>
      </c>
      <c r="B2" s="11">
        <v>44471</v>
      </c>
      <c r="C2" s="12">
        <v>4.5104166666666697E-4</v>
      </c>
      <c r="D2" s="13">
        <v>1.0453703703703699E-3</v>
      </c>
      <c r="E2" s="13"/>
      <c r="F2" s="13"/>
      <c r="G2" s="13"/>
      <c r="H2" s="13"/>
      <c r="I2" s="13"/>
      <c r="J2" s="13"/>
      <c r="K2" s="13"/>
      <c r="L2" s="13"/>
      <c r="M2" s="13">
        <v>1.2436342592592601E-3</v>
      </c>
      <c r="N2" s="13">
        <v>2.71064814814815E-3</v>
      </c>
      <c r="O2" s="13"/>
      <c r="P2" s="13">
        <v>1.2966435185185201E-3</v>
      </c>
      <c r="Q2" s="13"/>
      <c r="R2" s="13">
        <v>1.1833333333333301E-3</v>
      </c>
      <c r="S2" s="13"/>
      <c r="T2" s="14"/>
    </row>
    <row r="3" spans="1:20" x14ac:dyDescent="0.25">
      <c r="A3" s="24" t="s">
        <v>33</v>
      </c>
      <c r="B3" s="25">
        <v>44552</v>
      </c>
      <c r="C3" s="36">
        <v>4.2534722222222198E-4</v>
      </c>
      <c r="D3" s="36">
        <v>9.7847222222222194E-4</v>
      </c>
      <c r="E3" s="36">
        <v>2.2256944444444399E-3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44"/>
    </row>
    <row r="4" spans="1:20" x14ac:dyDescent="0.25">
      <c r="A4" s="45" t="s">
        <v>25</v>
      </c>
      <c r="B4" s="46">
        <v>2021</v>
      </c>
      <c r="C4" s="47">
        <f t="shared" ref="C4:T4" si="0">MIN(C2:C3)</f>
        <v>4.2534722222222198E-4</v>
      </c>
      <c r="D4" s="47">
        <f t="shared" si="0"/>
        <v>9.7847222222222194E-4</v>
      </c>
      <c r="E4" s="47">
        <f t="shared" si="0"/>
        <v>2.2256944444444399E-3</v>
      </c>
      <c r="F4" s="47">
        <f t="shared" si="0"/>
        <v>0</v>
      </c>
      <c r="G4" s="47">
        <f t="shared" si="0"/>
        <v>0</v>
      </c>
      <c r="H4" s="47">
        <f t="shared" si="0"/>
        <v>0</v>
      </c>
      <c r="I4" s="47">
        <f t="shared" si="0"/>
        <v>0</v>
      </c>
      <c r="J4" s="47">
        <f t="shared" si="0"/>
        <v>0</v>
      </c>
      <c r="K4" s="47">
        <f t="shared" si="0"/>
        <v>0</v>
      </c>
      <c r="L4" s="47">
        <f t="shared" si="0"/>
        <v>0</v>
      </c>
      <c r="M4" s="47">
        <f t="shared" si="0"/>
        <v>1.2436342592592601E-3</v>
      </c>
      <c r="N4" s="47">
        <f t="shared" si="0"/>
        <v>2.71064814814815E-3</v>
      </c>
      <c r="O4" s="47">
        <f t="shared" si="0"/>
        <v>0</v>
      </c>
      <c r="P4" s="47">
        <f t="shared" si="0"/>
        <v>1.2966435185185201E-3</v>
      </c>
      <c r="Q4" s="47">
        <f t="shared" si="0"/>
        <v>0</v>
      </c>
      <c r="R4" s="47">
        <f t="shared" si="0"/>
        <v>1.1833333333333301E-3</v>
      </c>
      <c r="S4" s="47">
        <f t="shared" si="0"/>
        <v>0</v>
      </c>
      <c r="T4" s="48">
        <f t="shared" si="0"/>
        <v>0</v>
      </c>
    </row>
    <row r="5" spans="1:20" s="15" customFormat="1" x14ac:dyDescent="0.25">
      <c r="A5" s="10" t="s">
        <v>41</v>
      </c>
      <c r="B5" s="11">
        <v>44618</v>
      </c>
      <c r="C5" s="12"/>
      <c r="D5" s="13"/>
      <c r="E5" s="13"/>
      <c r="F5" s="13"/>
      <c r="G5" s="13">
        <v>9.6151620370370401E-3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</row>
    <row r="6" spans="1:20" x14ac:dyDescent="0.25">
      <c r="A6" s="10" t="s">
        <v>32</v>
      </c>
      <c r="B6" s="11">
        <v>44842</v>
      </c>
      <c r="C6" s="26"/>
      <c r="D6" s="26">
        <v>1.1224537037036999E-3</v>
      </c>
      <c r="E6" s="26"/>
      <c r="F6" s="26">
        <v>5.1629629629629603E-3</v>
      </c>
      <c r="G6" s="26"/>
      <c r="H6" s="26"/>
      <c r="I6" s="26"/>
      <c r="J6" s="26">
        <v>1.2606481481481501E-3</v>
      </c>
      <c r="K6" s="26"/>
      <c r="L6" s="26"/>
      <c r="M6" s="26">
        <v>1.3060185185185199E-3</v>
      </c>
      <c r="N6" s="26"/>
      <c r="O6" s="26"/>
      <c r="P6" s="26">
        <v>1.3410879629629599E-3</v>
      </c>
      <c r="Q6" s="26"/>
      <c r="R6" s="26"/>
      <c r="S6" s="26"/>
      <c r="T6" s="49"/>
    </row>
    <row r="7" spans="1:20" x14ac:dyDescent="0.25">
      <c r="A7" s="45" t="s">
        <v>25</v>
      </c>
      <c r="B7" s="46">
        <v>2022</v>
      </c>
      <c r="C7" s="47">
        <f t="shared" ref="C7:T7" si="1">MIN(C5:C6)</f>
        <v>0</v>
      </c>
      <c r="D7" s="47">
        <f t="shared" si="1"/>
        <v>1.1224537037036999E-3</v>
      </c>
      <c r="E7" s="47">
        <f t="shared" si="1"/>
        <v>0</v>
      </c>
      <c r="F7" s="47">
        <f t="shared" si="1"/>
        <v>5.1629629629629603E-3</v>
      </c>
      <c r="G7" s="47">
        <f t="shared" si="1"/>
        <v>9.6151620370370401E-3</v>
      </c>
      <c r="H7" s="47">
        <f t="shared" si="1"/>
        <v>0</v>
      </c>
      <c r="I7" s="47">
        <f t="shared" si="1"/>
        <v>0</v>
      </c>
      <c r="J7" s="47">
        <f t="shared" si="1"/>
        <v>1.2606481481481501E-3</v>
      </c>
      <c r="K7" s="47">
        <f t="shared" si="1"/>
        <v>0</v>
      </c>
      <c r="L7" s="47">
        <f t="shared" si="1"/>
        <v>0</v>
      </c>
      <c r="M7" s="47">
        <f t="shared" si="1"/>
        <v>1.3060185185185199E-3</v>
      </c>
      <c r="N7" s="47">
        <f t="shared" si="1"/>
        <v>0</v>
      </c>
      <c r="O7" s="47">
        <f t="shared" si="1"/>
        <v>0</v>
      </c>
      <c r="P7" s="47">
        <f t="shared" si="1"/>
        <v>1.3410879629629599E-3</v>
      </c>
      <c r="Q7" s="47">
        <f t="shared" si="1"/>
        <v>0</v>
      </c>
      <c r="R7" s="47">
        <f t="shared" si="1"/>
        <v>0</v>
      </c>
      <c r="S7" s="47">
        <f t="shared" si="1"/>
        <v>0</v>
      </c>
      <c r="T7" s="48">
        <f t="shared" si="1"/>
        <v>0</v>
      </c>
    </row>
    <row r="8" spans="1:20" x14ac:dyDescent="0.25">
      <c r="A8" s="10" t="s">
        <v>44</v>
      </c>
      <c r="B8" s="11">
        <v>44947</v>
      </c>
      <c r="C8" s="12">
        <v>4.2314814814814797E-4</v>
      </c>
      <c r="D8" s="13">
        <v>9.6527777777777801E-4</v>
      </c>
      <c r="E8" s="13">
        <v>2.1437499999999998E-3</v>
      </c>
      <c r="F8" s="13"/>
      <c r="G8" s="13"/>
      <c r="H8" s="13"/>
      <c r="I8" s="13"/>
      <c r="J8" s="13"/>
      <c r="K8" s="13"/>
      <c r="L8" s="13"/>
      <c r="M8" s="13">
        <v>1.0915509259259301E-3</v>
      </c>
      <c r="N8" s="13"/>
      <c r="O8" s="13"/>
      <c r="P8" s="13">
        <v>1.2184027777777801E-3</v>
      </c>
      <c r="Q8" s="13"/>
      <c r="R8" s="13">
        <v>1.0681712962962999E-3</v>
      </c>
      <c r="S8" s="13"/>
      <c r="T8" s="14"/>
    </row>
    <row r="9" spans="1:20" x14ac:dyDescent="0.25">
      <c r="A9" s="10" t="s">
        <v>20</v>
      </c>
      <c r="B9" s="11">
        <v>44954</v>
      </c>
      <c r="C9" s="50"/>
      <c r="D9" s="27"/>
      <c r="E9" s="27"/>
      <c r="F9" s="27"/>
      <c r="G9" s="27">
        <v>9.4462962962962999E-3</v>
      </c>
      <c r="H9" s="27"/>
      <c r="I9" s="27"/>
      <c r="J9" s="27"/>
      <c r="K9" s="27"/>
      <c r="L9" s="27"/>
      <c r="M9" s="27"/>
      <c r="N9" s="27">
        <v>2.4516203703703701E-3</v>
      </c>
      <c r="O9" s="27"/>
      <c r="P9" s="27"/>
      <c r="Q9" s="27">
        <v>2.7023148148148201E-3</v>
      </c>
      <c r="R9" s="27"/>
      <c r="S9" s="27"/>
      <c r="T9" s="28">
        <v>5.1640046296296304E-3</v>
      </c>
    </row>
    <row r="10" spans="1:20" x14ac:dyDescent="0.25">
      <c r="A10" s="10" t="s">
        <v>24</v>
      </c>
      <c r="B10" s="11" t="s">
        <v>79</v>
      </c>
      <c r="C10" s="50">
        <v>4.1122685185185202E-4</v>
      </c>
      <c r="D10" s="13">
        <v>9.3749999999999997E-4</v>
      </c>
      <c r="E10" s="13">
        <v>2.08599537037037E-3</v>
      </c>
      <c r="F10" s="13"/>
      <c r="G10" s="13">
        <v>9.3667824074074105E-3</v>
      </c>
      <c r="H10" s="13"/>
      <c r="I10" s="13"/>
      <c r="J10" s="13"/>
      <c r="K10" s="13"/>
      <c r="L10" s="13"/>
      <c r="M10" s="13">
        <v>1.1011574074074101E-3</v>
      </c>
      <c r="N10" s="13"/>
      <c r="O10" s="13"/>
      <c r="P10" s="13">
        <v>1.1829861111111099E-3</v>
      </c>
      <c r="Q10" s="13"/>
      <c r="R10" s="13"/>
      <c r="S10" s="13"/>
      <c r="T10" s="14"/>
    </row>
    <row r="11" spans="1:20" x14ac:dyDescent="0.25">
      <c r="A11" s="10" t="s">
        <v>27</v>
      </c>
      <c r="B11" s="11" t="s">
        <v>37</v>
      </c>
      <c r="C11" s="50"/>
      <c r="D11" s="13">
        <v>9.6585648148148203E-4</v>
      </c>
      <c r="E11" s="13">
        <v>2.2096064814814799E-3</v>
      </c>
      <c r="F11" s="13"/>
      <c r="G11" s="13"/>
      <c r="H11" s="13"/>
      <c r="I11" s="13"/>
      <c r="J11" s="13"/>
      <c r="K11" s="13"/>
      <c r="L11" s="13">
        <v>5.3703703703703704E-4</v>
      </c>
      <c r="M11" s="13">
        <v>1.1903935185185201E-3</v>
      </c>
      <c r="N11" s="13"/>
      <c r="O11" s="13"/>
      <c r="P11" s="13">
        <v>1.2459490740740699E-3</v>
      </c>
      <c r="Q11" s="13"/>
      <c r="R11" s="13">
        <v>1.1336805555555601E-3</v>
      </c>
      <c r="S11" s="13"/>
      <c r="T11" s="14"/>
    </row>
    <row r="12" spans="1:20" ht="15.75" thickBot="1" x14ac:dyDescent="0.3">
      <c r="A12" s="10" t="s">
        <v>33</v>
      </c>
      <c r="B12" s="11">
        <v>45280</v>
      </c>
      <c r="C12" s="50">
        <v>4.1435185185185178E-4</v>
      </c>
      <c r="D12" s="30">
        <v>9.3564814814814812E-4</v>
      </c>
      <c r="E12" s="30">
        <v>2.0056712962962966E-3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1"/>
    </row>
    <row r="13" spans="1:20" ht="16.5" thickTop="1" thickBot="1" x14ac:dyDescent="0.3">
      <c r="A13" s="45" t="s">
        <v>25</v>
      </c>
      <c r="B13" s="51">
        <v>2023</v>
      </c>
      <c r="C13" s="47">
        <f t="shared" ref="C13:T13" si="2">MIN(C8:C12)</f>
        <v>4.1122685185185202E-4</v>
      </c>
      <c r="D13" s="47">
        <f t="shared" si="2"/>
        <v>9.3564814814814812E-4</v>
      </c>
      <c r="E13" s="47">
        <f t="shared" si="2"/>
        <v>2.0056712962962966E-3</v>
      </c>
      <c r="F13" s="47">
        <f t="shared" si="2"/>
        <v>0</v>
      </c>
      <c r="G13" s="47">
        <f t="shared" si="2"/>
        <v>9.3667824074074105E-3</v>
      </c>
      <c r="H13" s="47">
        <f t="shared" si="2"/>
        <v>0</v>
      </c>
      <c r="I13" s="47">
        <f t="shared" si="2"/>
        <v>0</v>
      </c>
      <c r="J13" s="47">
        <f t="shared" si="2"/>
        <v>0</v>
      </c>
      <c r="K13" s="47">
        <f t="shared" si="2"/>
        <v>0</v>
      </c>
      <c r="L13" s="47">
        <f t="shared" si="2"/>
        <v>5.3703703703703704E-4</v>
      </c>
      <c r="M13" s="47">
        <f t="shared" si="2"/>
        <v>1.0915509259259301E-3</v>
      </c>
      <c r="N13" s="47">
        <f t="shared" si="2"/>
        <v>2.4516203703703701E-3</v>
      </c>
      <c r="O13" s="47">
        <f t="shared" si="2"/>
        <v>0</v>
      </c>
      <c r="P13" s="47">
        <f t="shared" si="2"/>
        <v>1.1829861111111099E-3</v>
      </c>
      <c r="Q13" s="47">
        <f t="shared" si="2"/>
        <v>2.7023148148148201E-3</v>
      </c>
      <c r="R13" s="47">
        <f t="shared" si="2"/>
        <v>1.0681712962962999E-3</v>
      </c>
      <c r="S13" s="47">
        <f t="shared" si="2"/>
        <v>0</v>
      </c>
      <c r="T13" s="48">
        <f t="shared" si="2"/>
        <v>5.1640046296296304E-3</v>
      </c>
    </row>
    <row r="14" spans="1:20" x14ac:dyDescent="0.25">
      <c r="A14" s="10" t="s">
        <v>30</v>
      </c>
      <c r="B14" s="116">
        <v>45360</v>
      </c>
      <c r="C14" s="26"/>
      <c r="D14" s="27">
        <v>9.0763888888888882E-4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>
        <v>5.0567129629629627E-4</v>
      </c>
      <c r="P14" s="27"/>
      <c r="Q14" s="27"/>
      <c r="R14" s="27"/>
      <c r="S14" s="27">
        <v>2.3244212962962962E-3</v>
      </c>
      <c r="T14" s="28"/>
    </row>
    <row r="15" spans="1:20" x14ac:dyDescent="0.25">
      <c r="A15" s="10" t="s">
        <v>35</v>
      </c>
      <c r="B15" s="116">
        <v>45374</v>
      </c>
      <c r="C15" s="26">
        <v>3.9687499999999998E-4</v>
      </c>
      <c r="D15" s="27">
        <v>8.9571759259259259E-4</v>
      </c>
      <c r="E15" s="27">
        <v>1.9333333333333333E-3</v>
      </c>
      <c r="F15" s="27"/>
      <c r="G15" s="27"/>
      <c r="H15" s="27"/>
      <c r="I15" s="27"/>
      <c r="J15" s="27"/>
      <c r="K15" s="27"/>
      <c r="L15" s="27"/>
      <c r="M15" s="27">
        <v>1.0821759259259259E-3</v>
      </c>
      <c r="N15" s="27"/>
      <c r="O15" s="27"/>
      <c r="P15" s="27">
        <v>1.1435185185185185E-3</v>
      </c>
      <c r="Q15" s="27"/>
      <c r="R15" s="27"/>
      <c r="S15" s="27">
        <v>2.2730324074074072E-3</v>
      </c>
      <c r="T15" s="28"/>
    </row>
    <row r="16" spans="1:20" x14ac:dyDescent="0.25">
      <c r="A16" s="10" t="s">
        <v>22</v>
      </c>
      <c r="B16" s="116">
        <v>45388</v>
      </c>
      <c r="C16" s="26"/>
      <c r="D16" s="27">
        <v>9.3437500000000009E-4</v>
      </c>
      <c r="E16" s="27"/>
      <c r="F16" s="27">
        <v>4.2237268518518518E-3</v>
      </c>
      <c r="G16" s="27"/>
      <c r="H16" s="27"/>
      <c r="I16" s="27"/>
      <c r="J16" s="27">
        <v>1.3252314814814815E-3</v>
      </c>
      <c r="K16" s="27"/>
      <c r="L16" s="27"/>
      <c r="M16" s="27">
        <v>1.0890046296296297E-3</v>
      </c>
      <c r="N16" s="27"/>
      <c r="O16" s="27"/>
      <c r="P16" s="27">
        <v>1.260763888888889E-3</v>
      </c>
      <c r="Q16" s="27"/>
      <c r="R16" s="27"/>
      <c r="S16" s="27"/>
      <c r="T16" s="28"/>
    </row>
    <row r="17" spans="1:20" x14ac:dyDescent="0.25">
      <c r="A17" s="10" t="s">
        <v>315</v>
      </c>
      <c r="B17" s="116">
        <v>45416</v>
      </c>
      <c r="C17" s="26">
        <v>4.212962962962963E-4</v>
      </c>
      <c r="D17" s="27"/>
      <c r="E17" s="27"/>
      <c r="F17" s="27"/>
      <c r="G17" s="27"/>
      <c r="H17" s="27"/>
      <c r="I17" s="27"/>
      <c r="J17" s="27"/>
      <c r="K17" s="27"/>
      <c r="L17" s="27">
        <v>4.861111111111111E-4</v>
      </c>
      <c r="M17" s="27"/>
      <c r="N17" s="27"/>
      <c r="O17" s="27"/>
      <c r="P17" s="27">
        <v>1.2130787037037036E-3</v>
      </c>
      <c r="Q17" s="27"/>
      <c r="R17" s="27"/>
      <c r="S17" s="27"/>
      <c r="T17" s="28"/>
    </row>
    <row r="18" spans="1:20" x14ac:dyDescent="0.25">
      <c r="A18" s="10" t="s">
        <v>22</v>
      </c>
      <c r="B18" s="116">
        <v>45570</v>
      </c>
      <c r="C18" s="26"/>
      <c r="D18" s="27">
        <v>8.9421296296296297E-4</v>
      </c>
      <c r="E18" s="27"/>
      <c r="F18" s="27">
        <v>4.095023148148148E-3</v>
      </c>
      <c r="G18" s="27"/>
      <c r="H18" s="27"/>
      <c r="I18" s="27"/>
      <c r="J18" s="27">
        <v>1.2604166666666666E-3</v>
      </c>
      <c r="K18" s="27"/>
      <c r="L18" s="27"/>
      <c r="M18" s="27">
        <v>1.0521990740740741E-3</v>
      </c>
      <c r="N18" s="27"/>
      <c r="O18" s="27"/>
      <c r="P18" s="27">
        <v>1.1881944444444444E-3</v>
      </c>
      <c r="Q18" s="27"/>
      <c r="R18" s="27"/>
      <c r="S18" s="27"/>
      <c r="T18" s="28"/>
    </row>
    <row r="19" spans="1:20" ht="15.75" thickBot="1" x14ac:dyDescent="0.3">
      <c r="A19" s="10" t="s">
        <v>39</v>
      </c>
      <c r="B19" s="116">
        <v>45612</v>
      </c>
      <c r="C19" s="26">
        <v>3.989583333333333E-4</v>
      </c>
      <c r="D19" s="27"/>
      <c r="E19" s="27">
        <v>1.9575231481481479E-3</v>
      </c>
      <c r="F19" s="27">
        <v>4.1300925925925932E-3</v>
      </c>
      <c r="G19" s="27">
        <v>8.62638888888889E-3</v>
      </c>
      <c r="H19" s="27"/>
      <c r="I19" s="27"/>
      <c r="J19" s="27"/>
      <c r="K19" s="27"/>
      <c r="L19" s="27"/>
      <c r="M19" s="27">
        <v>1.0680555555555556E-3</v>
      </c>
      <c r="N19" s="27"/>
      <c r="O19" s="27"/>
      <c r="P19" s="27"/>
      <c r="Q19" s="27"/>
      <c r="R19" s="27">
        <v>1.0902777777777779E-3</v>
      </c>
      <c r="S19" s="27"/>
      <c r="T19" s="28"/>
    </row>
    <row r="20" spans="1:20" ht="16.5" thickTop="1" thickBot="1" x14ac:dyDescent="0.3">
      <c r="A20" s="16" t="s">
        <v>25</v>
      </c>
      <c r="B20" s="17">
        <v>2024</v>
      </c>
      <c r="C20" s="18">
        <f t="shared" ref="C20:T20" si="3">MIN(C14:C19)</f>
        <v>3.9687499999999998E-4</v>
      </c>
      <c r="D20" s="18">
        <f t="shared" si="3"/>
        <v>8.9421296296296297E-4</v>
      </c>
      <c r="E20" s="18">
        <f t="shared" si="3"/>
        <v>1.9333333333333333E-3</v>
      </c>
      <c r="F20" s="18">
        <f t="shared" si="3"/>
        <v>4.095023148148148E-3</v>
      </c>
      <c r="G20" s="18">
        <f t="shared" si="3"/>
        <v>8.62638888888889E-3</v>
      </c>
      <c r="H20" s="18">
        <f t="shared" si="3"/>
        <v>0</v>
      </c>
      <c r="I20" s="18">
        <f t="shared" si="3"/>
        <v>0</v>
      </c>
      <c r="J20" s="18">
        <f t="shared" si="3"/>
        <v>1.2604166666666666E-3</v>
      </c>
      <c r="K20" s="18">
        <f t="shared" si="3"/>
        <v>0</v>
      </c>
      <c r="L20" s="18">
        <f t="shared" si="3"/>
        <v>4.861111111111111E-4</v>
      </c>
      <c r="M20" s="18">
        <f t="shared" si="3"/>
        <v>1.0521990740740741E-3</v>
      </c>
      <c r="N20" s="18">
        <f t="shared" si="3"/>
        <v>0</v>
      </c>
      <c r="O20" s="18">
        <f t="shared" si="3"/>
        <v>5.0567129629629627E-4</v>
      </c>
      <c r="P20" s="18">
        <f t="shared" si="3"/>
        <v>1.1435185185185185E-3</v>
      </c>
      <c r="Q20" s="18">
        <f t="shared" si="3"/>
        <v>0</v>
      </c>
      <c r="R20" s="18">
        <f t="shared" si="3"/>
        <v>1.0902777777777779E-3</v>
      </c>
      <c r="S20" s="18">
        <f t="shared" si="3"/>
        <v>2.2730324074074072E-3</v>
      </c>
      <c r="T20" s="19">
        <f t="shared" si="3"/>
        <v>0</v>
      </c>
    </row>
    <row r="21" spans="1:20" ht="15.75" thickTop="1" x14ac:dyDescent="0.25">
      <c r="A21" s="10" t="s">
        <v>98</v>
      </c>
      <c r="B21" s="116">
        <v>45696</v>
      </c>
      <c r="C21" s="26"/>
      <c r="D21" s="27"/>
      <c r="E21" s="27"/>
      <c r="F21" s="27">
        <v>4.2777777777777779E-3</v>
      </c>
      <c r="G21" s="27"/>
      <c r="H21" s="27"/>
      <c r="I21" s="27"/>
      <c r="J21" s="27"/>
      <c r="K21" s="27"/>
      <c r="L21" s="27"/>
      <c r="M21" s="27">
        <v>1.0594907407407406E-3</v>
      </c>
      <c r="N21" s="27"/>
      <c r="O21" s="27"/>
      <c r="P21" s="27"/>
      <c r="Q21" s="27"/>
      <c r="R21" s="27"/>
      <c r="S21" s="27">
        <v>2.3206018518518519E-3</v>
      </c>
      <c r="T21" s="28"/>
    </row>
    <row r="22" spans="1:20" x14ac:dyDescent="0.25">
      <c r="A22" s="10" t="s">
        <v>30</v>
      </c>
      <c r="B22" s="116">
        <v>45731</v>
      </c>
      <c r="C22" s="26"/>
      <c r="D22" s="27">
        <v>9.0949074074074077E-4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>
        <v>5.0520833333333331E-4</v>
      </c>
      <c r="P22" s="27"/>
      <c r="Q22" s="27"/>
      <c r="R22" s="27"/>
      <c r="S22" s="27">
        <v>2.3067129629629631E-3</v>
      </c>
      <c r="T22" s="28"/>
    </row>
    <row r="23" spans="1:20" x14ac:dyDescent="0.25">
      <c r="A23" s="10" t="s">
        <v>350</v>
      </c>
      <c r="B23" s="116" t="s">
        <v>351</v>
      </c>
      <c r="C23" s="26">
        <v>3.9583333333333338E-4</v>
      </c>
      <c r="D23" s="27">
        <v>9.0312499999999996E-4</v>
      </c>
      <c r="E23" s="27">
        <v>2.0539351851851851E-3</v>
      </c>
      <c r="F23" s="27">
        <v>4.2047453703703708E-3</v>
      </c>
      <c r="G23" s="27">
        <v>8.7248842592592586E-3</v>
      </c>
      <c r="H23" s="27"/>
      <c r="I23" s="27"/>
      <c r="J23" s="27"/>
      <c r="K23" s="27"/>
      <c r="L23" s="27"/>
      <c r="M23" s="27">
        <v>1.0509259259259259E-3</v>
      </c>
      <c r="N23" s="27"/>
      <c r="O23" s="27"/>
      <c r="P23" s="27">
        <v>1.1877314814814815E-3</v>
      </c>
      <c r="Q23" s="27"/>
      <c r="R23" s="27"/>
      <c r="S23" s="27"/>
      <c r="T23" s="28"/>
    </row>
    <row r="24" spans="1:20" x14ac:dyDescent="0.25">
      <c r="A24" s="10" t="s">
        <v>104</v>
      </c>
      <c r="B24" s="116">
        <v>45941</v>
      </c>
      <c r="C24" s="26"/>
      <c r="D24" s="27">
        <v>8.7129629629629623E-4</v>
      </c>
      <c r="E24" s="27"/>
      <c r="F24" s="27"/>
      <c r="G24" s="27"/>
      <c r="H24" s="27"/>
      <c r="I24" s="27"/>
      <c r="J24" s="27">
        <v>1.324537037037037E-3</v>
      </c>
      <c r="K24" s="27"/>
      <c r="L24" s="27"/>
      <c r="M24" s="27">
        <v>1.0560185185185184E-3</v>
      </c>
      <c r="N24" s="27"/>
      <c r="O24" s="27"/>
      <c r="P24" s="27">
        <v>1.1611111111111112E-3</v>
      </c>
      <c r="Q24" s="27"/>
      <c r="R24" s="27"/>
      <c r="S24" s="27"/>
      <c r="T24" s="28"/>
    </row>
    <row r="25" spans="1:20" x14ac:dyDescent="0.25">
      <c r="A25" s="10"/>
      <c r="B25" s="116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10"/>
      <c r="B26" s="11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x14ac:dyDescent="0.25">
      <c r="A27" s="10"/>
      <c r="B27" s="116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x14ac:dyDescent="0.25">
      <c r="A28" s="10"/>
      <c r="B28" s="116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x14ac:dyDescent="0.25">
      <c r="A29" s="10"/>
      <c r="B29" s="116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</row>
    <row r="30" spans="1:20" x14ac:dyDescent="0.25">
      <c r="A30" s="10"/>
      <c r="B30" s="116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</row>
    <row r="31" spans="1:20" x14ac:dyDescent="0.25">
      <c r="A31" s="10"/>
      <c r="B31" s="116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ht="15.75" thickBot="1" x14ac:dyDescent="0.3">
      <c r="A32" s="10"/>
      <c r="B32" s="32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  <row r="33" spans="1:20" ht="16.5" thickTop="1" thickBot="1" x14ac:dyDescent="0.3">
      <c r="A33" s="16" t="s">
        <v>25</v>
      </c>
      <c r="B33" s="17">
        <v>2025</v>
      </c>
      <c r="C33" s="18">
        <f t="shared" ref="C33:T33" si="4">MIN(C21:C32)</f>
        <v>3.9583333333333338E-4</v>
      </c>
      <c r="D33" s="18">
        <f t="shared" si="4"/>
        <v>8.7129629629629623E-4</v>
      </c>
      <c r="E33" s="18">
        <f t="shared" si="4"/>
        <v>2.0539351851851851E-3</v>
      </c>
      <c r="F33" s="18">
        <f t="shared" si="4"/>
        <v>4.2047453703703708E-3</v>
      </c>
      <c r="G33" s="18">
        <f t="shared" si="4"/>
        <v>8.7248842592592586E-3</v>
      </c>
      <c r="H33" s="18">
        <f t="shared" si="4"/>
        <v>0</v>
      </c>
      <c r="I33" s="18">
        <f t="shared" si="4"/>
        <v>0</v>
      </c>
      <c r="J33" s="18">
        <f t="shared" si="4"/>
        <v>1.324537037037037E-3</v>
      </c>
      <c r="K33" s="18">
        <f t="shared" si="4"/>
        <v>0</v>
      </c>
      <c r="L33" s="18">
        <f t="shared" si="4"/>
        <v>0</v>
      </c>
      <c r="M33" s="18">
        <f t="shared" si="4"/>
        <v>1.0509259259259259E-3</v>
      </c>
      <c r="N33" s="18">
        <f t="shared" si="4"/>
        <v>0</v>
      </c>
      <c r="O33" s="18">
        <f t="shared" si="4"/>
        <v>5.0520833333333331E-4</v>
      </c>
      <c r="P33" s="18">
        <f t="shared" si="4"/>
        <v>1.1611111111111112E-3</v>
      </c>
      <c r="Q33" s="18">
        <f t="shared" si="4"/>
        <v>0</v>
      </c>
      <c r="R33" s="18">
        <f t="shared" si="4"/>
        <v>0</v>
      </c>
      <c r="S33" s="18">
        <f t="shared" si="4"/>
        <v>2.3067129629629631E-3</v>
      </c>
      <c r="T33" s="19">
        <f t="shared" si="4"/>
        <v>0</v>
      </c>
    </row>
    <row r="34" spans="1:20" ht="15.75" thickTop="1" x14ac:dyDescent="0.25"/>
  </sheetData>
  <printOptions horizontalCentered="1"/>
  <pageMargins left="0.118055555555556" right="0.118055555555556" top="0.59097222222222201" bottom="0.196527777777778" header="0.31527777777777799" footer="0.511811023622047"/>
  <pageSetup paperSize="9" scale="69" orientation="landscape" horizontalDpi="300" verticalDpi="300" r:id="rId1"/>
  <headerFooter>
    <oddHeader>&amp;C&amp;14HADRAVOVÁ Adéla, 2010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125"/>
  <sheetViews>
    <sheetView zoomScaleNormal="100" workbookViewId="0">
      <pane xSplit="2" ySplit="1" topLeftCell="C91" activePane="bottomRight" state="frozen"/>
      <selection pane="topRight" activeCell="C1" sqref="C1"/>
      <selection pane="bottomLeft" activeCell="A2" sqref="A2"/>
      <selection pane="bottomRight" activeCell="P112" sqref="P112"/>
    </sheetView>
  </sheetViews>
  <sheetFormatPr defaultColWidth="8.7109375" defaultRowHeight="15" x14ac:dyDescent="0.25"/>
  <cols>
    <col min="1" max="1" width="33.28515625" style="1" bestFit="1" customWidth="1"/>
    <col min="2" max="2" width="15" style="2" customWidth="1"/>
    <col min="3" max="7" width="8.85546875" style="3" customWidth="1"/>
    <col min="8" max="8" width="9.85546875" style="3" customWidth="1"/>
    <col min="9" max="9" width="8.85546875" style="3" customWidth="1"/>
    <col min="10" max="10" width="9.140625" style="3" customWidth="1"/>
    <col min="11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10" t="s">
        <v>81</v>
      </c>
      <c r="B2" s="11">
        <v>42301</v>
      </c>
      <c r="C2" s="26">
        <v>9.7685185185185201E-4</v>
      </c>
      <c r="D2" s="27"/>
      <c r="E2" s="27"/>
      <c r="F2" s="27"/>
      <c r="G2" s="27"/>
      <c r="H2" s="27"/>
      <c r="I2" s="27">
        <v>1.0081018518518501E-3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82</v>
      </c>
      <c r="B3" s="11">
        <v>42315</v>
      </c>
      <c r="C3" s="26">
        <v>9.3865740740740704E-4</v>
      </c>
      <c r="D3" s="27"/>
      <c r="E3" s="27"/>
      <c r="F3" s="27"/>
      <c r="G3" s="27"/>
      <c r="H3" s="27"/>
      <c r="I3" s="27">
        <v>1.0694444444444399E-3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8"/>
    </row>
    <row r="4" spans="1:20" x14ac:dyDescent="0.25">
      <c r="A4" s="16" t="s">
        <v>25</v>
      </c>
      <c r="B4" s="17">
        <v>2015</v>
      </c>
      <c r="C4" s="18">
        <f t="shared" ref="C4:S4" si="0">MIN(C2:C3)</f>
        <v>9.3865740740740704E-4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1.0081018518518501E-3</v>
      </c>
      <c r="J4" s="18">
        <f t="shared" si="0"/>
        <v>0</v>
      </c>
      <c r="K4" s="18">
        <f t="shared" si="0"/>
        <v>0</v>
      </c>
      <c r="L4" s="18">
        <f t="shared" si="0"/>
        <v>0</v>
      </c>
      <c r="M4" s="18">
        <f t="shared" si="0"/>
        <v>0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>MIN(T3:T3)</f>
        <v>0</v>
      </c>
    </row>
    <row r="5" spans="1:20" x14ac:dyDescent="0.25">
      <c r="A5" s="10" t="s">
        <v>40</v>
      </c>
      <c r="B5" s="11">
        <v>42385</v>
      </c>
      <c r="C5" s="26">
        <v>9.0740740740740701E-4</v>
      </c>
      <c r="D5" s="27"/>
      <c r="E5" s="27"/>
      <c r="F5" s="27"/>
      <c r="G5" s="27"/>
      <c r="H5" s="27"/>
      <c r="I5" s="27">
        <v>1.02199074074074E-3</v>
      </c>
      <c r="J5" s="27">
        <v>2.2141203703703702E-3</v>
      </c>
      <c r="K5" s="27"/>
      <c r="L5" s="27"/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83</v>
      </c>
      <c r="B6" s="11">
        <v>42392</v>
      </c>
      <c r="C6" s="26"/>
      <c r="D6" s="27">
        <v>1.96875E-3</v>
      </c>
      <c r="E6" s="27"/>
      <c r="F6" s="27"/>
      <c r="G6" s="27"/>
      <c r="H6" s="27"/>
      <c r="I6" s="27"/>
      <c r="J6" s="27">
        <v>2.2476851851851898E-3</v>
      </c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 t="s">
        <v>84</v>
      </c>
      <c r="B7" s="11">
        <v>42421</v>
      </c>
      <c r="C7" s="26">
        <v>8.6342592592592601E-4</v>
      </c>
      <c r="D7" s="27">
        <v>1.8738425925925899E-3</v>
      </c>
      <c r="E7" s="27"/>
      <c r="F7" s="27"/>
      <c r="G7" s="27"/>
      <c r="H7" s="27"/>
      <c r="I7" s="27"/>
      <c r="J7" s="27">
        <v>2.1585648148148102E-3</v>
      </c>
      <c r="K7" s="27"/>
      <c r="L7" s="27">
        <v>9.97685185185185E-4</v>
      </c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52" t="s">
        <v>29</v>
      </c>
      <c r="B8" s="53">
        <v>42449</v>
      </c>
      <c r="C8" s="26"/>
      <c r="D8" s="27">
        <v>1.88310185185185E-3</v>
      </c>
      <c r="E8" s="27"/>
      <c r="F8" s="27"/>
      <c r="G8" s="27"/>
      <c r="H8" s="27"/>
      <c r="I8" s="27">
        <v>9.6296296296296299E-4</v>
      </c>
      <c r="J8" s="27">
        <v>1.9803240740740701E-3</v>
      </c>
      <c r="K8" s="27"/>
      <c r="L8" s="27">
        <v>9.74537037037037E-4</v>
      </c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52" t="s">
        <v>85</v>
      </c>
      <c r="B9" s="53">
        <v>42483</v>
      </c>
      <c r="C9" s="26">
        <v>8.0208333333333303E-4</v>
      </c>
      <c r="D9" s="27">
        <v>1.74305555555556E-3</v>
      </c>
      <c r="E9" s="27"/>
      <c r="F9" s="27"/>
      <c r="G9" s="27"/>
      <c r="H9" s="27"/>
      <c r="I9" s="27">
        <v>9.5486111111111097E-4</v>
      </c>
      <c r="J9" s="27">
        <v>1.9178240740740701E-3</v>
      </c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86</v>
      </c>
      <c r="B10" s="11">
        <v>42490</v>
      </c>
      <c r="C10" s="26">
        <v>7.4537037037036998E-4</v>
      </c>
      <c r="D10" s="27">
        <v>1.6875E-3</v>
      </c>
      <c r="E10" s="27"/>
      <c r="F10" s="27"/>
      <c r="G10" s="27"/>
      <c r="H10" s="27"/>
      <c r="I10" s="27">
        <v>9.4328703703703697E-4</v>
      </c>
      <c r="J10" s="27"/>
      <c r="K10" s="27"/>
      <c r="L10" s="27">
        <v>8.4722222222222197E-4</v>
      </c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52" t="s">
        <v>87</v>
      </c>
      <c r="B11" s="53">
        <v>42497</v>
      </c>
      <c r="C11" s="26">
        <v>8.11342592592593E-4</v>
      </c>
      <c r="D11" s="27">
        <v>1.74421296296296E-3</v>
      </c>
      <c r="E11" s="27"/>
      <c r="F11" s="27"/>
      <c r="G11" s="27"/>
      <c r="H11" s="27"/>
      <c r="I11" s="27">
        <v>8.6226851851851905E-4</v>
      </c>
      <c r="J11" s="54" t="s">
        <v>88</v>
      </c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52" t="s">
        <v>70</v>
      </c>
      <c r="B12" s="55" t="s">
        <v>89</v>
      </c>
      <c r="C12" s="26">
        <v>7.7210648148148104E-4</v>
      </c>
      <c r="D12" s="27">
        <v>1.8078703703703701E-3</v>
      </c>
      <c r="E12" s="27"/>
      <c r="F12" s="27"/>
      <c r="G12" s="27"/>
      <c r="H12" s="27"/>
      <c r="I12" s="27">
        <v>8.9282407407407398E-4</v>
      </c>
      <c r="J12" s="27">
        <v>1.7870370370370401E-3</v>
      </c>
      <c r="K12" s="27"/>
      <c r="L12" s="27">
        <v>8.5196759259259297E-4</v>
      </c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90</v>
      </c>
      <c r="B13" s="11">
        <v>42518</v>
      </c>
      <c r="C13" s="26">
        <v>7.1874999999999999E-4</v>
      </c>
      <c r="D13" s="27"/>
      <c r="E13" s="27"/>
      <c r="F13" s="27"/>
      <c r="G13" s="27"/>
      <c r="H13" s="27"/>
      <c r="I13" s="27">
        <v>8.9930555555555597E-4</v>
      </c>
      <c r="J13" s="27">
        <v>1.9942129629629598E-3</v>
      </c>
      <c r="K13" s="27"/>
      <c r="L13" s="27">
        <v>9.6412037037036996E-4</v>
      </c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52" t="s">
        <v>91</v>
      </c>
      <c r="B14" s="53">
        <v>42644</v>
      </c>
      <c r="C14" s="26">
        <v>6.4930555555555596E-4</v>
      </c>
      <c r="D14" s="27">
        <v>1.5393518518518499E-3</v>
      </c>
      <c r="E14" s="27"/>
      <c r="F14" s="27"/>
      <c r="G14" s="27"/>
      <c r="H14" s="27"/>
      <c r="I14" s="27"/>
      <c r="J14" s="27">
        <v>1.7962962962963E-3</v>
      </c>
      <c r="K14" s="27"/>
      <c r="L14" s="27">
        <v>7.3842592592592601E-4</v>
      </c>
      <c r="M14" s="27"/>
      <c r="N14" s="27"/>
      <c r="O14" s="27"/>
      <c r="P14" s="27"/>
      <c r="Q14" s="27"/>
      <c r="R14" s="27"/>
      <c r="S14" s="27"/>
      <c r="T14" s="28"/>
    </row>
    <row r="15" spans="1:20" s="15" customFormat="1" x14ac:dyDescent="0.25">
      <c r="A15" s="10" t="s">
        <v>81</v>
      </c>
      <c r="B15" s="11">
        <v>42665</v>
      </c>
      <c r="C15" s="26">
        <v>6.5046296296296304E-4</v>
      </c>
      <c r="D15" s="27">
        <v>1.5428240740740699E-3</v>
      </c>
      <c r="E15" s="27"/>
      <c r="F15" s="27"/>
      <c r="G15" s="27"/>
      <c r="H15" s="27"/>
      <c r="I15" s="27"/>
      <c r="J15" s="27">
        <v>1.79398148148148E-3</v>
      </c>
      <c r="K15" s="27"/>
      <c r="L15" s="27">
        <v>7.6736111111111102E-4</v>
      </c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 t="s">
        <v>92</v>
      </c>
      <c r="B16" s="11">
        <v>42680</v>
      </c>
      <c r="C16" s="26">
        <v>6.5277777777777795E-4</v>
      </c>
      <c r="D16" s="27"/>
      <c r="E16" s="27"/>
      <c r="F16" s="27"/>
      <c r="G16" s="27"/>
      <c r="H16" s="27"/>
      <c r="I16" s="27">
        <v>8.5069444444444504E-4</v>
      </c>
      <c r="J16" s="27"/>
      <c r="K16" s="27"/>
      <c r="L16" s="27">
        <v>7.7083333333333301E-4</v>
      </c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6" t="s">
        <v>25</v>
      </c>
      <c r="B17" s="17">
        <v>2016</v>
      </c>
      <c r="C17" s="18">
        <f t="shared" ref="C17:T17" si="1">MIN(C5:C16)</f>
        <v>6.4930555555555596E-4</v>
      </c>
      <c r="D17" s="18">
        <f t="shared" si="1"/>
        <v>1.5393518518518499E-3</v>
      </c>
      <c r="E17" s="18">
        <f t="shared" si="1"/>
        <v>0</v>
      </c>
      <c r="F17" s="18">
        <f t="shared" si="1"/>
        <v>0</v>
      </c>
      <c r="G17" s="18">
        <f t="shared" si="1"/>
        <v>0</v>
      </c>
      <c r="H17" s="18">
        <f t="shared" si="1"/>
        <v>0</v>
      </c>
      <c r="I17" s="18">
        <f t="shared" si="1"/>
        <v>8.5069444444444504E-4</v>
      </c>
      <c r="J17" s="18">
        <f t="shared" si="1"/>
        <v>1.7870370370370401E-3</v>
      </c>
      <c r="K17" s="18">
        <f t="shared" si="1"/>
        <v>0</v>
      </c>
      <c r="L17" s="18">
        <f t="shared" si="1"/>
        <v>7.3842592592592601E-4</v>
      </c>
      <c r="M17" s="18">
        <f t="shared" si="1"/>
        <v>0</v>
      </c>
      <c r="N17" s="18">
        <f t="shared" si="1"/>
        <v>0</v>
      </c>
      <c r="O17" s="18">
        <f t="shared" si="1"/>
        <v>0</v>
      </c>
      <c r="P17" s="18">
        <f t="shared" si="1"/>
        <v>0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9">
        <f t="shared" si="1"/>
        <v>0</v>
      </c>
    </row>
    <row r="18" spans="1:20" x14ac:dyDescent="0.25">
      <c r="A18" s="10" t="s">
        <v>40</v>
      </c>
      <c r="B18" s="11">
        <v>42756</v>
      </c>
      <c r="C18" s="26">
        <v>6.4224537037037104E-4</v>
      </c>
      <c r="D18" s="27">
        <v>1.5349537037037001E-3</v>
      </c>
      <c r="E18" s="27"/>
      <c r="F18" s="27"/>
      <c r="G18" s="27"/>
      <c r="H18" s="27"/>
      <c r="I18" s="27">
        <v>8.4490740740740696E-4</v>
      </c>
      <c r="J18" s="27">
        <v>1.8561342592592601E-3</v>
      </c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 t="s">
        <v>93</v>
      </c>
      <c r="B19" s="11">
        <v>42785</v>
      </c>
      <c r="C19" s="26">
        <v>6.45833333333333E-4</v>
      </c>
      <c r="D19" s="27">
        <v>1.49537037037037E-3</v>
      </c>
      <c r="E19" s="27"/>
      <c r="F19" s="27"/>
      <c r="G19" s="27"/>
      <c r="H19" s="27"/>
      <c r="I19" s="27">
        <v>8.5416666666666703E-4</v>
      </c>
      <c r="J19" s="27"/>
      <c r="K19" s="27"/>
      <c r="L19" s="27">
        <v>7.1643518518518497E-4</v>
      </c>
      <c r="M19" s="27"/>
      <c r="N19" s="27"/>
      <c r="O19" s="27"/>
      <c r="P19" s="27"/>
      <c r="Q19" s="27"/>
      <c r="R19" s="27"/>
      <c r="S19" s="27"/>
      <c r="T19" s="28"/>
    </row>
    <row r="20" spans="1:20" x14ac:dyDescent="0.25">
      <c r="A20" s="10" t="s">
        <v>94</v>
      </c>
      <c r="B20" s="11">
        <v>42791</v>
      </c>
      <c r="C20" s="26"/>
      <c r="D20" s="27"/>
      <c r="E20" s="27"/>
      <c r="F20" s="27"/>
      <c r="G20" s="27"/>
      <c r="H20" s="27"/>
      <c r="I20" s="27">
        <v>8.1712962962963E-4</v>
      </c>
      <c r="J20" s="27">
        <v>1.80092592592593E-3</v>
      </c>
      <c r="K20" s="27"/>
      <c r="L20" s="27">
        <v>7.3148148148148096E-4</v>
      </c>
      <c r="M20" s="27"/>
      <c r="N20" s="27"/>
      <c r="O20" s="27"/>
      <c r="P20" s="27"/>
      <c r="Q20" s="27"/>
      <c r="R20" s="27"/>
      <c r="S20" s="27"/>
      <c r="T20" s="28"/>
    </row>
    <row r="21" spans="1:20" x14ac:dyDescent="0.25">
      <c r="A21" s="52" t="s">
        <v>95</v>
      </c>
      <c r="B21" s="53">
        <v>42805</v>
      </c>
      <c r="C21" s="26">
        <v>6.6689814814814802E-4</v>
      </c>
      <c r="D21" s="27">
        <v>1.46979166666667E-3</v>
      </c>
      <c r="E21" s="27"/>
      <c r="F21" s="27"/>
      <c r="G21" s="27"/>
      <c r="H21" s="27"/>
      <c r="I21" s="27"/>
      <c r="J21" s="27"/>
      <c r="K21" s="27"/>
      <c r="L21" s="27">
        <v>7.3738425925925903E-4</v>
      </c>
      <c r="M21" s="27">
        <v>1.62928240740741E-3</v>
      </c>
      <c r="N21" s="27"/>
      <c r="O21" s="27"/>
      <c r="P21" s="27"/>
      <c r="Q21" s="27"/>
      <c r="R21" s="27"/>
      <c r="S21" s="27"/>
      <c r="T21" s="28"/>
    </row>
    <row r="22" spans="1:20" x14ac:dyDescent="0.25">
      <c r="A22" s="10" t="s">
        <v>35</v>
      </c>
      <c r="B22" s="11">
        <v>42819</v>
      </c>
      <c r="C22" s="26">
        <v>5.9722222222222197E-4</v>
      </c>
      <c r="D22" s="27"/>
      <c r="E22" s="27"/>
      <c r="F22" s="27"/>
      <c r="G22" s="27"/>
      <c r="H22" s="27"/>
      <c r="I22" s="27">
        <v>8.2060185185185198E-4</v>
      </c>
      <c r="J22" s="27"/>
      <c r="K22" s="27"/>
      <c r="L22" s="27">
        <v>7.1296296296296299E-4</v>
      </c>
      <c r="M22" s="27"/>
      <c r="N22" s="27"/>
      <c r="O22" s="27"/>
      <c r="P22" s="27"/>
      <c r="Q22" s="27"/>
      <c r="R22" s="27"/>
      <c r="S22" s="27"/>
      <c r="T22" s="28"/>
    </row>
    <row r="23" spans="1:20" x14ac:dyDescent="0.25">
      <c r="A23" s="10" t="s">
        <v>86</v>
      </c>
      <c r="B23" s="11">
        <v>42854</v>
      </c>
      <c r="C23" s="26">
        <v>5.9722222222222197E-4</v>
      </c>
      <c r="D23" s="27">
        <v>1.3414351851851901E-3</v>
      </c>
      <c r="E23" s="27"/>
      <c r="F23" s="27"/>
      <c r="G23" s="27"/>
      <c r="H23" s="27"/>
      <c r="I23" s="27">
        <v>7.9513888888888896E-4</v>
      </c>
      <c r="J23" s="27"/>
      <c r="K23" s="27"/>
      <c r="L23" s="27">
        <v>6.7129629629629603E-4</v>
      </c>
      <c r="M23" s="27"/>
      <c r="N23" s="27"/>
      <c r="O23" s="27"/>
      <c r="P23" s="27"/>
      <c r="Q23" s="27"/>
      <c r="R23" s="27"/>
      <c r="S23" s="27"/>
      <c r="T23" s="28"/>
    </row>
    <row r="24" spans="1:20" x14ac:dyDescent="0.25">
      <c r="A24" s="10" t="s">
        <v>58</v>
      </c>
      <c r="B24" s="11">
        <v>42868</v>
      </c>
      <c r="C24" s="26">
        <v>6.0416666666666702E-4</v>
      </c>
      <c r="D24" s="27"/>
      <c r="E24" s="27"/>
      <c r="F24" s="27"/>
      <c r="G24" s="27"/>
      <c r="H24" s="27"/>
      <c r="I24" s="27"/>
      <c r="J24" s="27"/>
      <c r="K24" s="27"/>
      <c r="L24" s="27"/>
      <c r="M24" s="27">
        <v>1.44328703703704E-3</v>
      </c>
      <c r="N24" s="27"/>
      <c r="O24" s="27"/>
      <c r="P24" s="27"/>
      <c r="Q24" s="27"/>
      <c r="R24" s="27">
        <v>1.55208333333333E-3</v>
      </c>
      <c r="S24" s="27"/>
      <c r="T24" s="28"/>
    </row>
    <row r="25" spans="1:20" x14ac:dyDescent="0.25">
      <c r="A25" s="10" t="s">
        <v>96</v>
      </c>
      <c r="B25" s="11">
        <v>42896</v>
      </c>
      <c r="C25" s="26">
        <v>6.0300925925925897E-4</v>
      </c>
      <c r="D25" s="27">
        <v>1.37847222222222E-3</v>
      </c>
      <c r="E25" s="27"/>
      <c r="F25" s="27"/>
      <c r="G25" s="27"/>
      <c r="H25" s="27"/>
      <c r="I25" s="27">
        <v>7.4421296296296301E-4</v>
      </c>
      <c r="J25" s="27"/>
      <c r="K25" s="27"/>
      <c r="L25" s="27">
        <v>6.8865740740740704E-4</v>
      </c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10" t="s">
        <v>91</v>
      </c>
      <c r="B26" s="11">
        <v>43015</v>
      </c>
      <c r="C26" s="26">
        <v>6.01851851851852E-4</v>
      </c>
      <c r="D26" s="27">
        <v>1.415625E-3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7.9884259259259199E-4</v>
      </c>
      <c r="P26" s="27"/>
      <c r="Q26" s="27"/>
      <c r="R26" s="27">
        <v>1.4756944444444401E-3</v>
      </c>
      <c r="S26" s="27"/>
      <c r="T26" s="28"/>
    </row>
    <row r="27" spans="1:20" s="15" customFormat="1" x14ac:dyDescent="0.25">
      <c r="A27" s="10" t="s">
        <v>97</v>
      </c>
      <c r="B27" s="11">
        <v>43043</v>
      </c>
      <c r="C27" s="26">
        <v>5.8900462962962997E-4</v>
      </c>
      <c r="D27" s="27"/>
      <c r="E27" s="27"/>
      <c r="F27" s="27"/>
      <c r="G27" s="27"/>
      <c r="H27" s="27"/>
      <c r="I27" s="27"/>
      <c r="J27" s="27"/>
      <c r="K27" s="27"/>
      <c r="L27" s="27">
        <v>6.4027777777777802E-4</v>
      </c>
      <c r="M27" s="27"/>
      <c r="N27" s="27"/>
      <c r="O27" s="27">
        <v>7.3182870370370405E-4</v>
      </c>
      <c r="P27" s="27"/>
      <c r="Q27" s="27"/>
      <c r="R27" s="27">
        <v>1.4692129629629599E-3</v>
      </c>
      <c r="S27" s="27"/>
      <c r="T27" s="28"/>
    </row>
    <row r="28" spans="1:20" x14ac:dyDescent="0.25">
      <c r="A28" s="10" t="s">
        <v>63</v>
      </c>
      <c r="B28" s="11">
        <v>43057</v>
      </c>
      <c r="C28" s="26"/>
      <c r="D28" s="27">
        <v>1.3158564814814799E-3</v>
      </c>
      <c r="E28" s="27">
        <v>2.7673611111111102E-3</v>
      </c>
      <c r="F28" s="27"/>
      <c r="G28" s="27"/>
      <c r="H28" s="27"/>
      <c r="I28" s="27"/>
      <c r="J28" s="27"/>
      <c r="K28" s="27"/>
      <c r="L28" s="27">
        <v>6.8472222222222198E-4</v>
      </c>
      <c r="M28" s="27">
        <v>1.4212962962963001E-3</v>
      </c>
      <c r="N28" s="27"/>
      <c r="O28" s="27"/>
      <c r="P28" s="27"/>
      <c r="Q28" s="27"/>
      <c r="R28" s="27"/>
      <c r="S28" s="27"/>
      <c r="T28" s="28"/>
    </row>
    <row r="29" spans="1:20" x14ac:dyDescent="0.25">
      <c r="A29" s="16" t="s">
        <v>25</v>
      </c>
      <c r="B29" s="17">
        <v>2017</v>
      </c>
      <c r="C29" s="18">
        <f t="shared" ref="C29:T29" si="2">MIN(C18:C28)</f>
        <v>5.8900462962962997E-4</v>
      </c>
      <c r="D29" s="18">
        <f t="shared" si="2"/>
        <v>1.3158564814814799E-3</v>
      </c>
      <c r="E29" s="18">
        <f t="shared" si="2"/>
        <v>2.7673611111111102E-3</v>
      </c>
      <c r="F29" s="18">
        <f t="shared" si="2"/>
        <v>0</v>
      </c>
      <c r="G29" s="18">
        <f t="shared" si="2"/>
        <v>0</v>
      </c>
      <c r="H29" s="18">
        <f t="shared" si="2"/>
        <v>0</v>
      </c>
      <c r="I29" s="18">
        <f t="shared" si="2"/>
        <v>7.4421296296296301E-4</v>
      </c>
      <c r="J29" s="18">
        <f t="shared" si="2"/>
        <v>1.80092592592593E-3</v>
      </c>
      <c r="K29" s="18">
        <f t="shared" si="2"/>
        <v>0</v>
      </c>
      <c r="L29" s="18">
        <f t="shared" si="2"/>
        <v>6.4027777777777802E-4</v>
      </c>
      <c r="M29" s="18">
        <f t="shared" si="2"/>
        <v>1.4212962962963001E-3</v>
      </c>
      <c r="N29" s="18">
        <f t="shared" si="2"/>
        <v>0</v>
      </c>
      <c r="O29" s="18">
        <f t="shared" si="2"/>
        <v>7.3182870370370405E-4</v>
      </c>
      <c r="P29" s="18">
        <f t="shared" si="2"/>
        <v>0</v>
      </c>
      <c r="Q29" s="18">
        <f t="shared" si="2"/>
        <v>0</v>
      </c>
      <c r="R29" s="18">
        <f t="shared" si="2"/>
        <v>1.4692129629629599E-3</v>
      </c>
      <c r="S29" s="18">
        <f t="shared" si="2"/>
        <v>0</v>
      </c>
      <c r="T29" s="19">
        <f t="shared" si="2"/>
        <v>0</v>
      </c>
    </row>
    <row r="30" spans="1:20" x14ac:dyDescent="0.25">
      <c r="A30" s="10" t="s">
        <v>40</v>
      </c>
      <c r="B30" s="11">
        <v>43113</v>
      </c>
      <c r="C30" s="26">
        <v>5.7233796296296297E-4</v>
      </c>
      <c r="D30" s="27">
        <v>1.2861111111111101E-3</v>
      </c>
      <c r="E30" s="27"/>
      <c r="F30" s="27"/>
      <c r="G30" s="27"/>
      <c r="H30" s="27"/>
      <c r="I30" s="27"/>
      <c r="J30" s="27"/>
      <c r="K30" s="27"/>
      <c r="L30" s="27">
        <v>6.1898148148148196E-4</v>
      </c>
      <c r="M30" s="27">
        <v>1.3971064814814801E-3</v>
      </c>
      <c r="N30" s="27"/>
      <c r="O30" s="27"/>
      <c r="P30" s="27"/>
      <c r="Q30" s="27"/>
      <c r="R30" s="27"/>
      <c r="S30" s="27"/>
      <c r="T30" s="28"/>
    </row>
    <row r="31" spans="1:20" x14ac:dyDescent="0.25">
      <c r="A31" s="10" t="s">
        <v>44</v>
      </c>
      <c r="B31" s="11">
        <v>43120</v>
      </c>
      <c r="C31" s="26">
        <v>5.8969907407407398E-4</v>
      </c>
      <c r="D31" s="27"/>
      <c r="E31" s="27"/>
      <c r="F31" s="27"/>
      <c r="G31" s="27"/>
      <c r="H31" s="27"/>
      <c r="I31" s="27">
        <v>7.0023148148148104E-4</v>
      </c>
      <c r="J31" s="27">
        <v>1.61030092592593E-3</v>
      </c>
      <c r="K31" s="27"/>
      <c r="L31" s="27">
        <v>6.5034722222222197E-4</v>
      </c>
      <c r="M31" s="27"/>
      <c r="N31" s="27"/>
      <c r="O31" s="27"/>
      <c r="P31" s="27"/>
      <c r="Q31" s="27"/>
      <c r="R31" s="27"/>
      <c r="S31" s="27"/>
      <c r="T31" s="28"/>
    </row>
    <row r="32" spans="1:20" x14ac:dyDescent="0.25">
      <c r="A32" s="10" t="s">
        <v>98</v>
      </c>
      <c r="B32" s="11">
        <v>43141</v>
      </c>
      <c r="C32" s="26"/>
      <c r="D32" s="27"/>
      <c r="E32" s="27">
        <v>2.8353009259259299E-3</v>
      </c>
      <c r="F32" s="27">
        <v>6.0700231481481499E-3</v>
      </c>
      <c r="G32" s="27"/>
      <c r="H32" s="27"/>
      <c r="I32" s="27"/>
      <c r="J32" s="27"/>
      <c r="K32" s="27"/>
      <c r="L32" s="27"/>
      <c r="M32" s="27">
        <v>1.46284722222222E-3</v>
      </c>
      <c r="N32" s="27">
        <v>3.1716435185185198E-3</v>
      </c>
      <c r="O32" s="27"/>
      <c r="P32" s="27"/>
      <c r="Q32" s="27"/>
      <c r="R32" s="27"/>
      <c r="S32" s="27"/>
      <c r="T32" s="28"/>
    </row>
    <row r="33" spans="1:20" x14ac:dyDescent="0.25">
      <c r="A33" s="10" t="s">
        <v>99</v>
      </c>
      <c r="B33" s="11">
        <v>43149</v>
      </c>
      <c r="C33" s="26">
        <v>5.79398148148148E-4</v>
      </c>
      <c r="D33" s="27"/>
      <c r="E33" s="27"/>
      <c r="F33" s="27"/>
      <c r="G33" s="27"/>
      <c r="H33" s="27"/>
      <c r="I33" s="27">
        <v>7.4050925925925901E-4</v>
      </c>
      <c r="J33" s="27"/>
      <c r="K33" s="27"/>
      <c r="L33" s="27">
        <v>6.2175925925925897E-4</v>
      </c>
      <c r="M33" s="27"/>
      <c r="N33" s="27"/>
      <c r="O33" s="27">
        <v>7.1759259259259302E-4</v>
      </c>
      <c r="P33" s="27"/>
      <c r="Q33" s="27"/>
      <c r="R33" s="27"/>
      <c r="S33" s="27"/>
      <c r="T33" s="28"/>
    </row>
    <row r="34" spans="1:20" x14ac:dyDescent="0.25">
      <c r="A34" s="10" t="s">
        <v>35</v>
      </c>
      <c r="B34" s="11">
        <v>43183</v>
      </c>
      <c r="C34" s="26"/>
      <c r="D34" s="27"/>
      <c r="E34" s="27"/>
      <c r="F34" s="27"/>
      <c r="G34" s="27"/>
      <c r="H34" s="27"/>
      <c r="I34" s="27">
        <v>7.4398148148148099E-4</v>
      </c>
      <c r="J34" s="27"/>
      <c r="K34" s="27"/>
      <c r="L34" s="27">
        <v>6.7337962962963E-4</v>
      </c>
      <c r="M34" s="27"/>
      <c r="N34" s="27"/>
      <c r="O34" s="27">
        <v>6.9409722222222203E-4</v>
      </c>
      <c r="P34" s="27"/>
      <c r="Q34" s="27"/>
      <c r="R34" s="27">
        <v>1.38194444444444E-3</v>
      </c>
      <c r="S34" s="27"/>
      <c r="T34" s="28"/>
    </row>
    <row r="35" spans="1:20" x14ac:dyDescent="0.25">
      <c r="A35" s="10" t="s">
        <v>41</v>
      </c>
      <c r="B35" s="11">
        <v>43197</v>
      </c>
      <c r="C35" s="26"/>
      <c r="D35" s="27"/>
      <c r="E35" s="27"/>
      <c r="F35" s="26">
        <v>5.9968749999999996E-3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</row>
    <row r="36" spans="1:20" x14ac:dyDescent="0.25">
      <c r="A36" s="10" t="s">
        <v>87</v>
      </c>
      <c r="B36" s="11">
        <v>43211</v>
      </c>
      <c r="C36" s="26">
        <v>5.7083333333333302E-4</v>
      </c>
      <c r="D36" s="27">
        <v>1.29131944444444E-3</v>
      </c>
      <c r="E36" s="27"/>
      <c r="F36" s="27"/>
      <c r="G36" s="27"/>
      <c r="H36" s="27"/>
      <c r="I36" s="27"/>
      <c r="J36" s="27">
        <v>1.54837962962963E-3</v>
      </c>
      <c r="K36" s="27"/>
      <c r="L36" s="27"/>
      <c r="M36" s="27">
        <v>1.45405092592593E-3</v>
      </c>
      <c r="N36" s="27"/>
      <c r="O36" s="27"/>
      <c r="P36" s="27"/>
      <c r="Q36" s="27"/>
      <c r="R36" s="27"/>
      <c r="S36" s="27"/>
      <c r="T36" s="28"/>
    </row>
    <row r="37" spans="1:20" x14ac:dyDescent="0.25">
      <c r="A37" s="52" t="s">
        <v>58</v>
      </c>
      <c r="B37" s="53">
        <v>43239</v>
      </c>
      <c r="C37" s="26">
        <v>5.2499999999999997E-4</v>
      </c>
      <c r="D37" s="27">
        <v>1.3028935185185201E-3</v>
      </c>
      <c r="E37" s="27"/>
      <c r="F37" s="27"/>
      <c r="G37" s="27"/>
      <c r="H37" s="27"/>
      <c r="I37" s="27"/>
      <c r="J37" s="27"/>
      <c r="K37" s="27"/>
      <c r="L37" s="27"/>
      <c r="M37" s="27">
        <v>1.4079861111111101E-3</v>
      </c>
      <c r="N37" s="27"/>
      <c r="O37" s="27">
        <v>6.7881944444444402E-4</v>
      </c>
      <c r="P37" s="27"/>
      <c r="Q37" s="27"/>
      <c r="R37" s="27"/>
      <c r="S37" s="27"/>
      <c r="T37" s="28"/>
    </row>
    <row r="38" spans="1:20" x14ac:dyDescent="0.25">
      <c r="A38" s="10" t="s">
        <v>100</v>
      </c>
      <c r="B38" s="11" t="s">
        <v>101</v>
      </c>
      <c r="C38" s="26">
        <v>5.3634259259259303E-4</v>
      </c>
      <c r="D38" s="27">
        <v>1.2371527777777799E-3</v>
      </c>
      <c r="E38" s="27"/>
      <c r="F38" s="27"/>
      <c r="G38" s="27"/>
      <c r="H38" s="27"/>
      <c r="I38" s="27"/>
      <c r="J38" s="27"/>
      <c r="K38" s="27"/>
      <c r="L38" s="27"/>
      <c r="M38" s="27">
        <v>1.36956018518519E-3</v>
      </c>
      <c r="N38" s="27"/>
      <c r="O38" s="27">
        <v>7.3611111111111099E-4</v>
      </c>
      <c r="P38" s="27"/>
      <c r="Q38" s="27"/>
      <c r="R38" s="27"/>
      <c r="S38" s="27"/>
      <c r="T38" s="28"/>
    </row>
    <row r="39" spans="1:20" x14ac:dyDescent="0.25">
      <c r="A39" s="10" t="s">
        <v>102</v>
      </c>
      <c r="B39" s="11">
        <v>43371</v>
      </c>
      <c r="C39" s="26"/>
      <c r="D39" s="27"/>
      <c r="E39" s="27"/>
      <c r="F39" s="27">
        <v>5.5193287037036999E-3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</row>
    <row r="40" spans="1:20" x14ac:dyDescent="0.25">
      <c r="A40" s="10" t="s">
        <v>103</v>
      </c>
      <c r="B40" s="11">
        <v>43380</v>
      </c>
      <c r="C40" s="26">
        <v>5.3217592592592596E-4</v>
      </c>
      <c r="D40" s="27">
        <v>1.2026620370370401E-3</v>
      </c>
      <c r="E40" s="27"/>
      <c r="F40" s="27"/>
      <c r="G40" s="27"/>
      <c r="H40" s="27"/>
      <c r="I40" s="27">
        <v>6.7349537037036998E-4</v>
      </c>
      <c r="J40" s="27"/>
      <c r="K40" s="27"/>
      <c r="L40" s="27">
        <v>6.2222222222222204E-4</v>
      </c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10" t="s">
        <v>104</v>
      </c>
      <c r="B41" s="11">
        <v>43386</v>
      </c>
      <c r="C41" s="26">
        <v>5.1446759259259295E-4</v>
      </c>
      <c r="D41" s="27"/>
      <c r="E41" s="27"/>
      <c r="F41" s="27"/>
      <c r="G41" s="27"/>
      <c r="H41" s="27"/>
      <c r="I41" s="27">
        <v>6.9340277777777803E-4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x14ac:dyDescent="0.25">
      <c r="A42" s="10" t="s">
        <v>105</v>
      </c>
      <c r="B42" s="11">
        <v>43394</v>
      </c>
      <c r="C42" s="26">
        <v>5.3842592592592603E-4</v>
      </c>
      <c r="D42" s="27"/>
      <c r="E42" s="27"/>
      <c r="F42" s="27"/>
      <c r="G42" s="27"/>
      <c r="H42" s="27"/>
      <c r="I42" s="27"/>
      <c r="J42" s="27"/>
      <c r="K42" s="27"/>
      <c r="L42" s="27">
        <v>6.3194444444444398E-4</v>
      </c>
      <c r="M42" s="27"/>
      <c r="N42" s="27"/>
      <c r="O42" s="27">
        <v>6.7164351851851901E-4</v>
      </c>
      <c r="P42" s="27"/>
      <c r="Q42" s="27"/>
      <c r="R42" s="27">
        <v>1.42997685185185E-3</v>
      </c>
      <c r="S42" s="27"/>
      <c r="T42" s="28"/>
    </row>
    <row r="43" spans="1:20" x14ac:dyDescent="0.25">
      <c r="A43" s="10" t="s">
        <v>106</v>
      </c>
      <c r="B43" s="11">
        <v>43407</v>
      </c>
      <c r="C43" s="26">
        <v>5.0787037037037001E-4</v>
      </c>
      <c r="D43" s="27">
        <v>1.19560185185185E-3</v>
      </c>
      <c r="E43" s="27"/>
      <c r="F43" s="27"/>
      <c r="G43" s="27"/>
      <c r="H43" s="27"/>
      <c r="I43" s="27"/>
      <c r="J43" s="27">
        <v>1.4827546296296301E-3</v>
      </c>
      <c r="K43" s="27"/>
      <c r="L43" s="27"/>
      <c r="M43" s="27">
        <v>1.35405092592593E-3</v>
      </c>
      <c r="N43" s="27"/>
      <c r="O43" s="27"/>
      <c r="P43" s="27"/>
      <c r="Q43" s="27"/>
      <c r="R43" s="27"/>
      <c r="S43" s="27"/>
      <c r="T43" s="28"/>
    </row>
    <row r="44" spans="1:20" s="15" customFormat="1" x14ac:dyDescent="0.25">
      <c r="A44" s="10" t="s">
        <v>107</v>
      </c>
      <c r="B44" s="11" t="s">
        <v>108</v>
      </c>
      <c r="C44" s="26">
        <v>5.1701388888888901E-4</v>
      </c>
      <c r="D44" s="27">
        <v>1.25972222222222E-3</v>
      </c>
      <c r="E44" s="27"/>
      <c r="F44" s="27"/>
      <c r="G44" s="27"/>
      <c r="H44" s="27"/>
      <c r="I44" s="27"/>
      <c r="J44" s="27"/>
      <c r="K44" s="27"/>
      <c r="L44" s="27"/>
      <c r="M44" s="27">
        <v>1.39027777777778E-3</v>
      </c>
      <c r="N44" s="27"/>
      <c r="O44" s="27">
        <v>6.6539351851851905E-4</v>
      </c>
      <c r="P44" s="27"/>
      <c r="Q44" s="27"/>
      <c r="R44" s="27"/>
      <c r="S44" s="27"/>
      <c r="T44" s="28"/>
    </row>
    <row r="45" spans="1:20" x14ac:dyDescent="0.25">
      <c r="A45" s="10" t="s">
        <v>33</v>
      </c>
      <c r="B45" s="11">
        <v>43453</v>
      </c>
      <c r="C45" s="26">
        <v>5.3032407407407401E-4</v>
      </c>
      <c r="D45" s="27">
        <v>1.1832175925925901E-3</v>
      </c>
      <c r="E45" s="27">
        <v>2.5405092592592602E-3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  <row r="46" spans="1:20" x14ac:dyDescent="0.25">
      <c r="A46" s="16" t="s">
        <v>25</v>
      </c>
      <c r="B46" s="17">
        <v>2018</v>
      </c>
      <c r="C46" s="18">
        <f t="shared" ref="C46:T46" si="3">MIN(C30:C45)</f>
        <v>5.0787037037037001E-4</v>
      </c>
      <c r="D46" s="18">
        <f t="shared" si="3"/>
        <v>1.1832175925925901E-3</v>
      </c>
      <c r="E46" s="18">
        <f t="shared" si="3"/>
        <v>2.5405092592592602E-3</v>
      </c>
      <c r="F46" s="18">
        <f t="shared" si="3"/>
        <v>5.5193287037036999E-3</v>
      </c>
      <c r="G46" s="18">
        <f t="shared" si="3"/>
        <v>0</v>
      </c>
      <c r="H46" s="18">
        <f t="shared" si="3"/>
        <v>0</v>
      </c>
      <c r="I46" s="18">
        <f t="shared" si="3"/>
        <v>6.7349537037036998E-4</v>
      </c>
      <c r="J46" s="18">
        <f t="shared" si="3"/>
        <v>1.4827546296296301E-3</v>
      </c>
      <c r="K46" s="18">
        <f t="shared" si="3"/>
        <v>0</v>
      </c>
      <c r="L46" s="18">
        <f t="shared" si="3"/>
        <v>6.1898148148148196E-4</v>
      </c>
      <c r="M46" s="18">
        <f t="shared" si="3"/>
        <v>1.35405092592593E-3</v>
      </c>
      <c r="N46" s="18">
        <f t="shared" si="3"/>
        <v>3.1716435185185198E-3</v>
      </c>
      <c r="O46" s="18">
        <f t="shared" si="3"/>
        <v>6.6539351851851905E-4</v>
      </c>
      <c r="P46" s="18">
        <f t="shared" si="3"/>
        <v>0</v>
      </c>
      <c r="Q46" s="18">
        <f t="shared" si="3"/>
        <v>0</v>
      </c>
      <c r="R46" s="18">
        <f t="shared" si="3"/>
        <v>1.38194444444444E-3</v>
      </c>
      <c r="S46" s="18">
        <f t="shared" si="3"/>
        <v>0</v>
      </c>
      <c r="T46" s="19">
        <f t="shared" si="3"/>
        <v>0</v>
      </c>
    </row>
    <row r="47" spans="1:20" x14ac:dyDescent="0.25">
      <c r="A47" s="10" t="s">
        <v>40</v>
      </c>
      <c r="B47" s="11">
        <v>43477</v>
      </c>
      <c r="C47" s="26">
        <v>5.0347222222222199E-4</v>
      </c>
      <c r="D47" s="27">
        <v>1.2181712962963001E-3</v>
      </c>
      <c r="E47" s="27"/>
      <c r="F47" s="27"/>
      <c r="G47" s="27"/>
      <c r="H47" s="27"/>
      <c r="I47" s="27"/>
      <c r="J47" s="27"/>
      <c r="K47" s="27"/>
      <c r="L47" s="27">
        <v>5.8912037037036995E-4</v>
      </c>
      <c r="M47" s="27">
        <v>1.32141203703704E-3</v>
      </c>
      <c r="N47" s="27"/>
      <c r="O47" s="27"/>
      <c r="P47" s="27"/>
      <c r="Q47" s="27"/>
      <c r="R47" s="27"/>
      <c r="S47" s="27"/>
      <c r="T47" s="28"/>
    </row>
    <row r="48" spans="1:20" x14ac:dyDescent="0.25">
      <c r="A48" s="10" t="s">
        <v>43</v>
      </c>
      <c r="B48" s="11">
        <v>43484</v>
      </c>
      <c r="C48" s="26">
        <v>5.0671296296296304E-4</v>
      </c>
      <c r="D48" s="27"/>
      <c r="E48" s="27"/>
      <c r="F48" s="27"/>
      <c r="G48" s="27"/>
      <c r="H48" s="27"/>
      <c r="I48" s="27">
        <v>6.6446759259259302E-4</v>
      </c>
      <c r="J48" s="27"/>
      <c r="K48" s="27"/>
      <c r="L48" s="27">
        <v>5.9351851851851905E-4</v>
      </c>
      <c r="M48" s="27">
        <v>1.2715277777777801E-3</v>
      </c>
      <c r="N48" s="27"/>
      <c r="O48" s="27"/>
      <c r="P48" s="27"/>
      <c r="Q48" s="27"/>
      <c r="R48" s="27"/>
      <c r="S48" s="27"/>
      <c r="T48" s="28"/>
    </row>
    <row r="49" spans="1:20" x14ac:dyDescent="0.25">
      <c r="A49" s="10" t="s">
        <v>98</v>
      </c>
      <c r="B49" s="11">
        <v>43491</v>
      </c>
      <c r="C49" s="26"/>
      <c r="D49" s="27"/>
      <c r="E49" s="27">
        <v>2.6250000000000002E-3</v>
      </c>
      <c r="F49" s="27">
        <v>5.2488425925925897E-3</v>
      </c>
      <c r="G49" s="27"/>
      <c r="H49" s="27"/>
      <c r="I49" s="27"/>
      <c r="J49" s="27"/>
      <c r="K49" s="27"/>
      <c r="L49" s="27"/>
      <c r="M49" s="27">
        <v>1.24918981481481E-3</v>
      </c>
      <c r="N49" s="27">
        <v>2.7471064814814801E-3</v>
      </c>
      <c r="O49" s="27"/>
      <c r="P49" s="27"/>
      <c r="Q49" s="27"/>
      <c r="R49" s="27"/>
      <c r="S49" s="27"/>
      <c r="T49" s="28"/>
    </row>
    <row r="50" spans="1:20" x14ac:dyDescent="0.25">
      <c r="A50" s="10" t="s">
        <v>44</v>
      </c>
      <c r="B50" s="11">
        <v>43498</v>
      </c>
      <c r="C50" s="26">
        <v>5.1053240740740703E-4</v>
      </c>
      <c r="D50" s="27">
        <v>1.22476851851852E-3</v>
      </c>
      <c r="E50" s="27">
        <v>2.6667824074074098E-3</v>
      </c>
      <c r="F50" s="27"/>
      <c r="G50" s="27"/>
      <c r="H50" s="27"/>
      <c r="I50" s="27"/>
      <c r="J50" s="27"/>
      <c r="K50" s="27"/>
      <c r="L50" s="27"/>
      <c r="M50" s="27">
        <v>1.32962962962963E-3</v>
      </c>
      <c r="N50" s="27"/>
      <c r="O50" s="27"/>
      <c r="P50" s="27"/>
      <c r="Q50" s="27"/>
      <c r="R50" s="27"/>
      <c r="S50" s="27"/>
      <c r="T50" s="28"/>
    </row>
    <row r="51" spans="1:20" x14ac:dyDescent="0.25">
      <c r="A51" s="10" t="s">
        <v>57</v>
      </c>
      <c r="B51" s="11">
        <v>43540</v>
      </c>
      <c r="C51" s="26"/>
      <c r="D51" s="27"/>
      <c r="E51" s="27"/>
      <c r="F51" s="27"/>
      <c r="G51" s="27"/>
      <c r="H51" s="27"/>
      <c r="I51" s="27">
        <v>6.5752314814814796E-4</v>
      </c>
      <c r="J51" s="27">
        <v>1.4123842592592599E-3</v>
      </c>
      <c r="K51" s="27"/>
      <c r="L51" s="27"/>
      <c r="M51" s="27"/>
      <c r="N51" s="27"/>
      <c r="O51" s="27">
        <v>6.3541666666666705E-4</v>
      </c>
      <c r="P51" s="27"/>
      <c r="Q51" s="27"/>
      <c r="R51" s="27">
        <v>1.29097222222222E-3</v>
      </c>
      <c r="S51" s="27"/>
      <c r="T51" s="28"/>
    </row>
    <row r="52" spans="1:20" x14ac:dyDescent="0.25">
      <c r="A52" s="10" t="s">
        <v>35</v>
      </c>
      <c r="B52" s="11">
        <v>43554</v>
      </c>
      <c r="C52" s="26"/>
      <c r="D52" s="27"/>
      <c r="E52" s="27"/>
      <c r="F52" s="27"/>
      <c r="G52" s="27"/>
      <c r="H52" s="27"/>
      <c r="I52" s="27">
        <v>6.6377314814814803E-4</v>
      </c>
      <c r="J52" s="27"/>
      <c r="K52" s="27"/>
      <c r="L52" s="27">
        <v>5.9710648148148199E-4</v>
      </c>
      <c r="M52" s="27"/>
      <c r="N52" s="27"/>
      <c r="O52" s="27">
        <v>6.4733796296296295E-4</v>
      </c>
      <c r="P52" s="27"/>
      <c r="Q52" s="27"/>
      <c r="R52" s="27">
        <v>1.24918981481481E-3</v>
      </c>
      <c r="S52" s="27"/>
      <c r="T52" s="28"/>
    </row>
    <row r="53" spans="1:20" x14ac:dyDescent="0.25">
      <c r="A53" s="10" t="s">
        <v>23</v>
      </c>
      <c r="B53" s="11">
        <v>43571</v>
      </c>
      <c r="C53" s="26"/>
      <c r="D53" s="27"/>
      <c r="E53" s="27"/>
      <c r="F53" s="27"/>
      <c r="G53" s="27"/>
      <c r="H53" s="27"/>
      <c r="I53" s="27"/>
      <c r="J53" s="27"/>
      <c r="K53" s="27"/>
      <c r="L53" s="27">
        <v>5.9895833333333296E-4</v>
      </c>
      <c r="M53" s="27">
        <v>1.2604166666666701E-3</v>
      </c>
      <c r="N53" s="27"/>
      <c r="O53" s="27">
        <v>6.62152777777778E-4</v>
      </c>
      <c r="P53" s="27"/>
      <c r="Q53" s="27"/>
      <c r="R53" s="27">
        <v>1.22106481481481E-3</v>
      </c>
      <c r="S53" s="27"/>
      <c r="T53" s="28"/>
    </row>
    <row r="54" spans="1:20" x14ac:dyDescent="0.25">
      <c r="A54" s="10" t="s">
        <v>41</v>
      </c>
      <c r="B54" s="11">
        <v>43583</v>
      </c>
      <c r="C54" s="26"/>
      <c r="D54" s="27"/>
      <c r="E54" s="27"/>
      <c r="F54" s="27">
        <v>5.3053240740740699E-3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</row>
    <row r="55" spans="1:20" x14ac:dyDescent="0.25">
      <c r="A55" s="10" t="s">
        <v>58</v>
      </c>
      <c r="B55" s="11">
        <v>43596</v>
      </c>
      <c r="C55" s="26">
        <v>4.74652777777778E-4</v>
      </c>
      <c r="D55" s="27">
        <v>1.1177083333333299E-3</v>
      </c>
      <c r="E55" s="27"/>
      <c r="F55" s="27"/>
      <c r="G55" s="27"/>
      <c r="H55" s="27"/>
      <c r="I55" s="27"/>
      <c r="J55" s="27"/>
      <c r="K55" s="27"/>
      <c r="L55" s="27"/>
      <c r="M55" s="27">
        <v>1.2599537037037E-3</v>
      </c>
      <c r="N55" s="27"/>
      <c r="O55" s="27"/>
      <c r="P55" s="27">
        <v>1.50972222222222E-3</v>
      </c>
      <c r="Q55" s="27"/>
      <c r="R55" s="27"/>
      <c r="S55" s="27"/>
      <c r="T55" s="28"/>
    </row>
    <row r="56" spans="1:20" x14ac:dyDescent="0.25">
      <c r="A56" s="10" t="s">
        <v>59</v>
      </c>
      <c r="B56" s="11">
        <v>43603</v>
      </c>
      <c r="C56" s="26">
        <v>4.62268518518518E-4</v>
      </c>
      <c r="D56" s="27"/>
      <c r="E56" s="27"/>
      <c r="F56" s="27"/>
      <c r="G56" s="27"/>
      <c r="H56" s="27"/>
      <c r="I56" s="27"/>
      <c r="J56" s="27">
        <v>1.4039351851851899E-3</v>
      </c>
      <c r="K56" s="27"/>
      <c r="L56" s="27"/>
      <c r="M56" s="27">
        <v>1.2525462962963E-3</v>
      </c>
      <c r="N56" s="27"/>
      <c r="O56" s="27">
        <v>6.7905092592592605E-4</v>
      </c>
      <c r="P56" s="27"/>
      <c r="Q56" s="27"/>
      <c r="R56" s="27"/>
      <c r="S56" s="27"/>
      <c r="T56" s="28"/>
    </row>
    <row r="57" spans="1:20" x14ac:dyDescent="0.25">
      <c r="A57" s="10" t="s">
        <v>60</v>
      </c>
      <c r="B57" s="11" t="s">
        <v>61</v>
      </c>
      <c r="C57" s="26">
        <v>4.7430555555555599E-4</v>
      </c>
      <c r="D57" s="27">
        <v>1.1854166666666699E-3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>
        <v>7.0462962962963003E-4</v>
      </c>
      <c r="P57" s="27"/>
      <c r="Q57" s="27"/>
      <c r="R57" s="27">
        <v>1.28657407407407E-3</v>
      </c>
      <c r="S57" s="27"/>
      <c r="T57" s="28"/>
    </row>
    <row r="58" spans="1:20" x14ac:dyDescent="0.25">
      <c r="A58" s="10" t="s">
        <v>62</v>
      </c>
      <c r="B58" s="11">
        <v>43750</v>
      </c>
      <c r="C58" s="26">
        <v>4.4479166666666701E-4</v>
      </c>
      <c r="D58" s="27"/>
      <c r="E58" s="27"/>
      <c r="F58" s="27"/>
      <c r="G58" s="27"/>
      <c r="H58" s="27"/>
      <c r="I58" s="27">
        <v>6.2719907407407397E-4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</row>
    <row r="59" spans="1:20" x14ac:dyDescent="0.25">
      <c r="A59" s="10" t="s">
        <v>30</v>
      </c>
      <c r="B59" s="11">
        <v>43757</v>
      </c>
      <c r="C59" s="26"/>
      <c r="D59" s="27">
        <v>1.1226851851851901E-3</v>
      </c>
      <c r="E59" s="27">
        <v>2.4756944444444401E-3</v>
      </c>
      <c r="F59" s="27"/>
      <c r="G59" s="27"/>
      <c r="H59" s="27"/>
      <c r="I59" s="27"/>
      <c r="J59" s="27"/>
      <c r="K59" s="27"/>
      <c r="L59" s="27"/>
      <c r="M59" s="27">
        <v>1.2409722222222199E-3</v>
      </c>
      <c r="N59" s="27"/>
      <c r="O59" s="27">
        <v>6.0925925925925904E-4</v>
      </c>
      <c r="P59" s="27"/>
      <c r="Q59" s="27"/>
      <c r="R59" s="27"/>
      <c r="S59" s="27"/>
      <c r="T59" s="28"/>
    </row>
    <row r="60" spans="1:20" s="15" customFormat="1" x14ac:dyDescent="0.25">
      <c r="A60" s="10" t="s">
        <v>63</v>
      </c>
      <c r="B60" s="11">
        <v>43785</v>
      </c>
      <c r="C60" s="26"/>
      <c r="D60" s="27">
        <v>1.0901620370370401E-3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>
        <v>1.4959490740740699E-3</v>
      </c>
      <c r="Q60" s="27"/>
      <c r="R60" s="27">
        <v>1.23356481481481E-3</v>
      </c>
      <c r="S60" s="27">
        <v>2.6388888888888898E-3</v>
      </c>
      <c r="T60" s="28"/>
    </row>
    <row r="61" spans="1:20" x14ac:dyDescent="0.25">
      <c r="A61" s="10" t="s">
        <v>33</v>
      </c>
      <c r="B61" s="11">
        <v>43817</v>
      </c>
      <c r="C61" s="26">
        <v>4.5694444444444401E-4</v>
      </c>
      <c r="D61" s="27">
        <v>9.9849537037037008E-4</v>
      </c>
      <c r="E61" s="27">
        <v>2.28263888888889E-3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</row>
    <row r="62" spans="1:20" x14ac:dyDescent="0.25">
      <c r="A62" s="16" t="s">
        <v>25</v>
      </c>
      <c r="B62" s="17">
        <v>2019</v>
      </c>
      <c r="C62" s="18">
        <f t="shared" ref="C62:T62" si="4">MIN(C47:C61)</f>
        <v>4.4479166666666701E-4</v>
      </c>
      <c r="D62" s="18">
        <f t="shared" si="4"/>
        <v>9.9849537037037008E-4</v>
      </c>
      <c r="E62" s="18">
        <f t="shared" si="4"/>
        <v>2.28263888888889E-3</v>
      </c>
      <c r="F62" s="18">
        <f t="shared" si="4"/>
        <v>5.2488425925925897E-3</v>
      </c>
      <c r="G62" s="18">
        <f t="shared" si="4"/>
        <v>0</v>
      </c>
      <c r="H62" s="18">
        <f t="shared" si="4"/>
        <v>0</v>
      </c>
      <c r="I62" s="18">
        <f t="shared" si="4"/>
        <v>6.2719907407407397E-4</v>
      </c>
      <c r="J62" s="18">
        <f t="shared" si="4"/>
        <v>1.4039351851851899E-3</v>
      </c>
      <c r="K62" s="18">
        <f t="shared" si="4"/>
        <v>0</v>
      </c>
      <c r="L62" s="18">
        <f t="shared" si="4"/>
        <v>5.8912037037036995E-4</v>
      </c>
      <c r="M62" s="18">
        <f t="shared" si="4"/>
        <v>1.2409722222222199E-3</v>
      </c>
      <c r="N62" s="18">
        <f t="shared" si="4"/>
        <v>2.7471064814814801E-3</v>
      </c>
      <c r="O62" s="18">
        <f t="shared" si="4"/>
        <v>6.0925925925925904E-4</v>
      </c>
      <c r="P62" s="18">
        <f t="shared" si="4"/>
        <v>1.4959490740740699E-3</v>
      </c>
      <c r="Q62" s="18">
        <f t="shared" si="4"/>
        <v>0</v>
      </c>
      <c r="R62" s="18">
        <f t="shared" si="4"/>
        <v>1.22106481481481E-3</v>
      </c>
      <c r="S62" s="18">
        <f t="shared" si="4"/>
        <v>2.6388888888888898E-3</v>
      </c>
      <c r="T62" s="19">
        <f t="shared" si="4"/>
        <v>0</v>
      </c>
    </row>
    <row r="63" spans="1:20" x14ac:dyDescent="0.25">
      <c r="A63" s="10" t="s">
        <v>40</v>
      </c>
      <c r="B63" s="11">
        <v>43841</v>
      </c>
      <c r="C63" s="26">
        <v>4.5972222222222199E-4</v>
      </c>
      <c r="D63" s="27">
        <v>1.0414351851851899E-3</v>
      </c>
      <c r="E63" s="27"/>
      <c r="F63" s="27"/>
      <c r="G63" s="27"/>
      <c r="H63" s="27"/>
      <c r="I63" s="27"/>
      <c r="J63" s="27">
        <v>1.39050925925926E-3</v>
      </c>
      <c r="K63" s="27"/>
      <c r="L63" s="27"/>
      <c r="M63" s="27">
        <v>1.22696759259259E-3</v>
      </c>
      <c r="N63" s="27"/>
      <c r="O63" s="27">
        <v>6.2592592592592604E-4</v>
      </c>
      <c r="P63" s="27"/>
      <c r="Q63" s="27"/>
      <c r="R63" s="27">
        <v>1.1984953703703699E-3</v>
      </c>
      <c r="S63" s="27"/>
      <c r="T63" s="28"/>
    </row>
    <row r="64" spans="1:20" x14ac:dyDescent="0.25">
      <c r="A64" s="10" t="s">
        <v>44</v>
      </c>
      <c r="B64" s="11">
        <v>43848</v>
      </c>
      <c r="C64" s="26">
        <v>4.69560185185185E-4</v>
      </c>
      <c r="D64" s="27">
        <v>1.0656249999999999E-3</v>
      </c>
      <c r="E64" s="27">
        <v>2.2630787037036999E-3</v>
      </c>
      <c r="F64" s="27"/>
      <c r="G64" s="27"/>
      <c r="H64" s="27"/>
      <c r="I64" s="27"/>
      <c r="J64" s="27"/>
      <c r="K64" s="27"/>
      <c r="L64" s="27"/>
      <c r="M64" s="27">
        <v>1.1526620370370399E-3</v>
      </c>
      <c r="N64" s="27"/>
      <c r="O64" s="27"/>
      <c r="P64" s="27">
        <v>1.44814814814815E-3</v>
      </c>
      <c r="Q64" s="27"/>
      <c r="R64" s="27">
        <v>1.19722222222222E-3</v>
      </c>
      <c r="S64" s="27"/>
      <c r="T64" s="28"/>
    </row>
    <row r="65" spans="1:20" x14ac:dyDescent="0.25">
      <c r="A65" s="10" t="s">
        <v>20</v>
      </c>
      <c r="B65" s="11">
        <v>43855</v>
      </c>
      <c r="C65" s="26"/>
      <c r="D65" s="27"/>
      <c r="E65" s="27"/>
      <c r="F65" s="27">
        <v>4.9454861111111097E-3</v>
      </c>
      <c r="G65" s="27"/>
      <c r="H65" s="27"/>
      <c r="I65" s="27"/>
      <c r="J65" s="27"/>
      <c r="K65" s="27"/>
      <c r="L65" s="27"/>
      <c r="M65" s="27">
        <v>1.18125E-3</v>
      </c>
      <c r="N65" s="27">
        <v>2.5075231481481502E-3</v>
      </c>
      <c r="O65" s="27"/>
      <c r="P65" s="27"/>
      <c r="Q65" s="27"/>
      <c r="R65" s="27"/>
      <c r="S65" s="27">
        <v>2.7482638888888899E-3</v>
      </c>
      <c r="T65" s="28"/>
    </row>
    <row r="66" spans="1:20" x14ac:dyDescent="0.25">
      <c r="A66" s="10" t="s">
        <v>64</v>
      </c>
      <c r="B66" s="11">
        <v>43890</v>
      </c>
      <c r="C66" s="26"/>
      <c r="D66" s="27">
        <v>1.05092592592593E-3</v>
      </c>
      <c r="E66" s="27"/>
      <c r="F66" s="27"/>
      <c r="G66" s="27"/>
      <c r="H66" s="27"/>
      <c r="I66" s="27"/>
      <c r="J66" s="27">
        <v>1.3427083333333301E-3</v>
      </c>
      <c r="K66" s="27"/>
      <c r="L66" s="27"/>
      <c r="M66" s="27">
        <v>1.17662037037037E-3</v>
      </c>
      <c r="N66" s="27"/>
      <c r="O66" s="27"/>
      <c r="P66" s="27"/>
      <c r="Q66" s="27"/>
      <c r="R66" s="27"/>
      <c r="S66" s="27"/>
      <c r="T66" s="28"/>
    </row>
    <row r="67" spans="1:20" x14ac:dyDescent="0.25">
      <c r="A67" s="10" t="s">
        <v>65</v>
      </c>
      <c r="B67" s="11">
        <v>44011</v>
      </c>
      <c r="C67" s="26">
        <v>4.5682870370370398E-4</v>
      </c>
      <c r="D67" s="27"/>
      <c r="E67" s="27"/>
      <c r="F67" s="27"/>
      <c r="G67" s="27"/>
      <c r="H67" s="27"/>
      <c r="I67" s="27">
        <v>6.7129629629629603E-4</v>
      </c>
      <c r="J67" s="27"/>
      <c r="K67" s="27"/>
      <c r="L67" s="27">
        <v>5.2453703703703701E-4</v>
      </c>
      <c r="M67" s="27"/>
      <c r="N67" s="27"/>
      <c r="O67" s="27">
        <v>6.2233796296296299E-4</v>
      </c>
      <c r="P67" s="27"/>
      <c r="Q67" s="27"/>
      <c r="R67" s="27"/>
      <c r="S67" s="27"/>
      <c r="T67" s="28"/>
    </row>
    <row r="68" spans="1:20" s="15" customFormat="1" x14ac:dyDescent="0.25">
      <c r="A68" s="10" t="s">
        <v>109</v>
      </c>
      <c r="B68" s="11">
        <v>44086</v>
      </c>
      <c r="C68" s="26">
        <v>4.5416666666666701E-4</v>
      </c>
      <c r="D68" s="27">
        <v>1.01689814814815E-3</v>
      </c>
      <c r="E68" s="27">
        <v>2.2643518518518499E-3</v>
      </c>
      <c r="F68" s="27"/>
      <c r="G68" s="27"/>
      <c r="H68" s="27"/>
      <c r="I68" s="27"/>
      <c r="J68" s="27"/>
      <c r="K68" s="27"/>
      <c r="L68" s="27">
        <v>5.3460648148148204E-4</v>
      </c>
      <c r="M68" s="27">
        <v>1.1736111111111101E-3</v>
      </c>
      <c r="N68" s="27"/>
      <c r="O68" s="27"/>
      <c r="P68" s="27"/>
      <c r="Q68" s="27"/>
      <c r="R68" s="27">
        <v>1.2217592592592601E-3</v>
      </c>
      <c r="S68" s="27"/>
      <c r="T68" s="28"/>
    </row>
    <row r="69" spans="1:20" x14ac:dyDescent="0.25">
      <c r="A69" s="10" t="s">
        <v>110</v>
      </c>
      <c r="B69" s="11">
        <v>44093</v>
      </c>
      <c r="C69" s="26">
        <v>4.6145833333333298E-4</v>
      </c>
      <c r="D69" s="27">
        <v>1.02314814814815E-3</v>
      </c>
      <c r="E69" s="27"/>
      <c r="F69" s="27"/>
      <c r="G69" s="27"/>
      <c r="H69" s="27"/>
      <c r="I69" s="27">
        <v>6.2557870370370404E-4</v>
      </c>
      <c r="J69" s="27"/>
      <c r="K69" s="27"/>
      <c r="L69" s="27">
        <v>5.3055555555555603E-4</v>
      </c>
      <c r="M69" s="27"/>
      <c r="N69" s="27"/>
      <c r="O69" s="27">
        <v>5.9340277777777798E-4</v>
      </c>
      <c r="P69" s="27"/>
      <c r="Q69" s="27"/>
      <c r="R69" s="27" t="s">
        <v>31</v>
      </c>
      <c r="S69" s="27"/>
      <c r="T69" s="28"/>
    </row>
    <row r="70" spans="1:20" s="15" customFormat="1" x14ac:dyDescent="0.25">
      <c r="A70" s="16" t="s">
        <v>25</v>
      </c>
      <c r="B70" s="17">
        <v>2020</v>
      </c>
      <c r="C70" s="18">
        <f t="shared" ref="C70:T70" si="5">MIN(C63:C69)</f>
        <v>4.5416666666666701E-4</v>
      </c>
      <c r="D70" s="18">
        <f t="shared" si="5"/>
        <v>1.01689814814815E-3</v>
      </c>
      <c r="E70" s="18">
        <f t="shared" si="5"/>
        <v>2.2630787037036999E-3</v>
      </c>
      <c r="F70" s="18">
        <f t="shared" si="5"/>
        <v>4.9454861111111097E-3</v>
      </c>
      <c r="G70" s="18">
        <f t="shared" si="5"/>
        <v>0</v>
      </c>
      <c r="H70" s="18">
        <f t="shared" si="5"/>
        <v>0</v>
      </c>
      <c r="I70" s="18">
        <f t="shared" si="5"/>
        <v>6.2557870370370404E-4</v>
      </c>
      <c r="J70" s="18">
        <f t="shared" si="5"/>
        <v>1.3427083333333301E-3</v>
      </c>
      <c r="K70" s="18">
        <f t="shared" si="5"/>
        <v>0</v>
      </c>
      <c r="L70" s="18">
        <f t="shared" si="5"/>
        <v>5.2453703703703701E-4</v>
      </c>
      <c r="M70" s="18">
        <f t="shared" si="5"/>
        <v>1.1526620370370399E-3</v>
      </c>
      <c r="N70" s="18">
        <f t="shared" si="5"/>
        <v>2.5075231481481502E-3</v>
      </c>
      <c r="O70" s="18">
        <f t="shared" si="5"/>
        <v>5.9340277777777798E-4</v>
      </c>
      <c r="P70" s="18">
        <f t="shared" si="5"/>
        <v>1.44814814814815E-3</v>
      </c>
      <c r="Q70" s="18">
        <f t="shared" si="5"/>
        <v>0</v>
      </c>
      <c r="R70" s="18">
        <f t="shared" si="5"/>
        <v>1.19722222222222E-3</v>
      </c>
      <c r="S70" s="18">
        <f t="shared" si="5"/>
        <v>2.7482638888888899E-3</v>
      </c>
      <c r="T70" s="19">
        <f t="shared" si="5"/>
        <v>0</v>
      </c>
    </row>
    <row r="71" spans="1:20" x14ac:dyDescent="0.25">
      <c r="A71" s="10" t="s">
        <v>33</v>
      </c>
      <c r="B71" s="11">
        <v>44552</v>
      </c>
      <c r="C71" s="26">
        <v>4.4537037037037001E-4</v>
      </c>
      <c r="D71" s="27">
        <v>1.1217592592592601E-3</v>
      </c>
      <c r="E71" s="27">
        <v>2.4179398148148198E-3</v>
      </c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8"/>
    </row>
    <row r="72" spans="1:20" x14ac:dyDescent="0.25">
      <c r="A72" s="16" t="s">
        <v>25</v>
      </c>
      <c r="B72" s="17">
        <v>2021</v>
      </c>
      <c r="C72" s="18">
        <f t="shared" ref="C72:T72" si="6">MIN(C71:C71)</f>
        <v>4.4537037037037001E-4</v>
      </c>
      <c r="D72" s="18">
        <f t="shared" si="6"/>
        <v>1.1217592592592601E-3</v>
      </c>
      <c r="E72" s="18">
        <f t="shared" si="6"/>
        <v>2.4179398148148198E-3</v>
      </c>
      <c r="F72" s="18">
        <f t="shared" si="6"/>
        <v>0</v>
      </c>
      <c r="G72" s="18">
        <f t="shared" si="6"/>
        <v>0</v>
      </c>
      <c r="H72" s="18">
        <f t="shared" si="6"/>
        <v>0</v>
      </c>
      <c r="I72" s="18">
        <f t="shared" si="6"/>
        <v>0</v>
      </c>
      <c r="J72" s="18">
        <f t="shared" si="6"/>
        <v>0</v>
      </c>
      <c r="K72" s="18">
        <f t="shared" si="6"/>
        <v>0</v>
      </c>
      <c r="L72" s="18">
        <f t="shared" si="6"/>
        <v>0</v>
      </c>
      <c r="M72" s="18">
        <f t="shared" si="6"/>
        <v>0</v>
      </c>
      <c r="N72" s="18">
        <f t="shared" si="6"/>
        <v>0</v>
      </c>
      <c r="O72" s="18">
        <f t="shared" si="6"/>
        <v>0</v>
      </c>
      <c r="P72" s="18">
        <f t="shared" si="6"/>
        <v>0</v>
      </c>
      <c r="Q72" s="18">
        <f t="shared" si="6"/>
        <v>0</v>
      </c>
      <c r="R72" s="18">
        <f t="shared" si="6"/>
        <v>0</v>
      </c>
      <c r="S72" s="18">
        <f t="shared" si="6"/>
        <v>0</v>
      </c>
      <c r="T72" s="19">
        <f t="shared" si="6"/>
        <v>0</v>
      </c>
    </row>
    <row r="73" spans="1:20" x14ac:dyDescent="0.25">
      <c r="A73" s="10" t="s">
        <v>43</v>
      </c>
      <c r="B73" s="11">
        <v>44576</v>
      </c>
      <c r="C73" s="26">
        <v>4.1817129629629599E-4</v>
      </c>
      <c r="D73" s="27">
        <v>1.04479166666667E-3</v>
      </c>
      <c r="E73" s="27"/>
      <c r="F73" s="27"/>
      <c r="G73" s="27"/>
      <c r="H73" s="27"/>
      <c r="I73" s="27">
        <v>6.1053240740740697E-4</v>
      </c>
      <c r="J73" s="27"/>
      <c r="K73" s="27"/>
      <c r="L73" s="27">
        <v>5.1087962962963001E-4</v>
      </c>
      <c r="M73" s="27">
        <v>1.18263888888889E-3</v>
      </c>
      <c r="N73" s="27"/>
      <c r="O73" s="27">
        <v>6.5682870370370396E-4</v>
      </c>
      <c r="P73" s="27"/>
      <c r="Q73" s="27"/>
      <c r="R73" s="27"/>
      <c r="S73" s="27"/>
      <c r="T73" s="28"/>
    </row>
    <row r="74" spans="1:20" x14ac:dyDescent="0.25">
      <c r="A74" s="10" t="s">
        <v>41</v>
      </c>
      <c r="B74" s="11">
        <v>44618</v>
      </c>
      <c r="C74" s="50"/>
      <c r="D74" s="27"/>
      <c r="E74" s="27"/>
      <c r="F74" s="27">
        <v>5.2156249999999998E-3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8"/>
    </row>
    <row r="75" spans="1:20" x14ac:dyDescent="0.25">
      <c r="A75" s="10" t="s">
        <v>315</v>
      </c>
      <c r="B75" s="11" t="s">
        <v>71</v>
      </c>
      <c r="C75" s="50" t="s">
        <v>34</v>
      </c>
      <c r="D75" s="27">
        <v>1.0670138888888899E-3</v>
      </c>
      <c r="E75" s="27"/>
      <c r="F75" s="27"/>
      <c r="G75" s="27"/>
      <c r="H75" s="27"/>
      <c r="I75" s="27">
        <v>6.1863425925925899E-4</v>
      </c>
      <c r="J75" s="27">
        <v>1.35023148148148E-3</v>
      </c>
      <c r="K75" s="27"/>
      <c r="L75" s="27">
        <v>5.1585648148148205E-4</v>
      </c>
      <c r="M75" s="27">
        <v>1.19236111111111E-3</v>
      </c>
      <c r="N75" s="27"/>
      <c r="O75" s="27">
        <v>6.1192129629629595E-4</v>
      </c>
      <c r="P75" s="27"/>
      <c r="Q75" s="27"/>
      <c r="R75" s="27"/>
      <c r="S75" s="27"/>
      <c r="T75" s="28"/>
    </row>
    <row r="76" spans="1:20" x14ac:dyDescent="0.25">
      <c r="A76" s="10" t="s">
        <v>42</v>
      </c>
      <c r="B76" s="11">
        <v>44632</v>
      </c>
      <c r="C76" s="56"/>
      <c r="D76" s="30">
        <v>1.00358796296296E-3</v>
      </c>
      <c r="E76" s="30"/>
      <c r="F76" s="30"/>
      <c r="G76" s="30"/>
      <c r="H76" s="30"/>
      <c r="I76" s="30"/>
      <c r="J76" s="30">
        <v>1.30462962962963E-3</v>
      </c>
      <c r="K76" s="30"/>
      <c r="L76" s="30"/>
      <c r="M76" s="30">
        <v>1.13541666666667E-3</v>
      </c>
      <c r="N76" s="30"/>
      <c r="O76" s="30"/>
      <c r="P76" s="30">
        <v>1.4306712962963001E-3</v>
      </c>
      <c r="Q76" s="30"/>
      <c r="R76" s="30"/>
      <c r="S76" s="30">
        <v>2.6109953703703699E-3</v>
      </c>
      <c r="T76" s="31"/>
    </row>
    <row r="77" spans="1:20" x14ac:dyDescent="0.25">
      <c r="A77" s="10" t="s">
        <v>35</v>
      </c>
      <c r="B77" s="11">
        <v>44646</v>
      </c>
      <c r="C77" s="57" t="s">
        <v>111</v>
      </c>
      <c r="D77" s="30">
        <v>9.7499999999999996E-4</v>
      </c>
      <c r="E77" s="30">
        <v>2.1714120370370398E-3</v>
      </c>
      <c r="F77" s="30"/>
      <c r="G77" s="30"/>
      <c r="H77" s="30"/>
      <c r="I77" s="30">
        <v>5.8032407407407403E-4</v>
      </c>
      <c r="J77" s="30"/>
      <c r="K77" s="30"/>
      <c r="L77" s="30">
        <v>5.0949074074074102E-4</v>
      </c>
      <c r="M77" s="30">
        <v>1.1071759259259301E-3</v>
      </c>
      <c r="N77" s="30"/>
      <c r="O77" s="30"/>
      <c r="P77" s="30"/>
      <c r="Q77" s="30"/>
      <c r="R77" s="30"/>
      <c r="S77" s="30"/>
      <c r="T77" s="31"/>
    </row>
    <row r="78" spans="1:20" x14ac:dyDescent="0.25">
      <c r="A78" s="10" t="s">
        <v>30</v>
      </c>
      <c r="B78" s="11">
        <v>44660</v>
      </c>
      <c r="C78" s="56">
        <v>4.0648148148148097E-4</v>
      </c>
      <c r="D78" s="30">
        <v>9.898148148148149E-4</v>
      </c>
      <c r="E78" s="30">
        <v>2.4043981481481499E-3</v>
      </c>
      <c r="F78" s="30"/>
      <c r="G78" s="30"/>
      <c r="H78" s="30"/>
      <c r="I78" s="30">
        <v>5.6331018518518503E-4</v>
      </c>
      <c r="J78" s="30">
        <v>1.24189814814815E-3</v>
      </c>
      <c r="K78" s="30"/>
      <c r="L78" s="30"/>
      <c r="M78" s="30"/>
      <c r="N78" s="30">
        <v>2.5151620370370401E-3</v>
      </c>
      <c r="O78" s="30"/>
      <c r="P78" s="30"/>
      <c r="Q78" s="30"/>
      <c r="R78" s="30"/>
      <c r="S78" s="30"/>
      <c r="T78" s="31"/>
    </row>
    <row r="79" spans="1:20" x14ac:dyDescent="0.25">
      <c r="A79" s="10" t="s">
        <v>72</v>
      </c>
      <c r="B79" s="11" t="s">
        <v>73</v>
      </c>
      <c r="C79" s="56">
        <v>4.1736111111111103E-4</v>
      </c>
      <c r="D79" s="30">
        <v>9.8136574074074098E-4</v>
      </c>
      <c r="E79" s="30"/>
      <c r="F79" s="30"/>
      <c r="G79" s="30"/>
      <c r="H79" s="30"/>
      <c r="I79" s="30">
        <v>5.5833333333333299E-4</v>
      </c>
      <c r="J79" s="30">
        <v>1.27916666666667E-3</v>
      </c>
      <c r="K79" s="30">
        <v>2.7974537037037E-3</v>
      </c>
      <c r="L79" s="30">
        <v>5.2094907407407396E-4</v>
      </c>
      <c r="M79" s="30"/>
      <c r="N79" s="30"/>
      <c r="O79" s="30">
        <v>5.3113425925925897E-4</v>
      </c>
      <c r="P79" s="30">
        <v>1.36608796296296E-3</v>
      </c>
      <c r="Q79" s="30"/>
      <c r="R79" s="30">
        <v>1.1490740740740699E-3</v>
      </c>
      <c r="S79" s="30"/>
      <c r="T79" s="31"/>
    </row>
    <row r="80" spans="1:20" x14ac:dyDescent="0.25">
      <c r="A80" s="10" t="s">
        <v>339</v>
      </c>
      <c r="B80" s="11" t="s">
        <v>75</v>
      </c>
      <c r="C80" s="56">
        <v>4.0694444444444399E-4</v>
      </c>
      <c r="D80" s="30">
        <v>9.9201388888888907E-4</v>
      </c>
      <c r="E80" s="30">
        <v>2.1819444444444399E-3</v>
      </c>
      <c r="F80" s="30">
        <v>4.7754629629629597E-3</v>
      </c>
      <c r="G80" s="30"/>
      <c r="H80" s="30"/>
      <c r="I80" s="30"/>
      <c r="J80" s="30">
        <v>1.3101851851851901E-3</v>
      </c>
      <c r="K80" s="30"/>
      <c r="L80" s="30">
        <v>4.9745370370370395E-4</v>
      </c>
      <c r="M80" s="30">
        <v>1.0814814814814799E-3</v>
      </c>
      <c r="N80" s="30"/>
      <c r="O80" s="30"/>
      <c r="P80" s="30">
        <v>1.32476851851852E-3</v>
      </c>
      <c r="Q80" s="30"/>
      <c r="R80" s="30"/>
      <c r="S80" s="30">
        <v>2.51585648148148E-3</v>
      </c>
      <c r="T80" s="31"/>
    </row>
    <row r="81" spans="1:20" x14ac:dyDescent="0.25">
      <c r="A81" s="10" t="s">
        <v>24</v>
      </c>
      <c r="B81" s="11" t="s">
        <v>113</v>
      </c>
      <c r="C81" s="56">
        <v>3.9652777777777798E-4</v>
      </c>
      <c r="D81" s="30">
        <v>9.44560185185185E-4</v>
      </c>
      <c r="E81" s="30"/>
      <c r="F81" s="30"/>
      <c r="G81" s="30"/>
      <c r="H81" s="30"/>
      <c r="I81" s="30"/>
      <c r="J81" s="30">
        <v>1.1725694444444401E-3</v>
      </c>
      <c r="K81" s="30">
        <v>2.6209490740740698E-3</v>
      </c>
      <c r="L81" s="30"/>
      <c r="M81" s="30">
        <v>1.11134259259259E-3</v>
      </c>
      <c r="N81" s="30"/>
      <c r="O81" s="30"/>
      <c r="P81" s="30">
        <v>1.2494212962962999E-3</v>
      </c>
      <c r="Q81" s="30">
        <v>2.8607638888888901E-3</v>
      </c>
      <c r="R81" s="30">
        <v>1.0681712962962999E-3</v>
      </c>
      <c r="S81" s="30">
        <v>2.39016203703704E-3</v>
      </c>
      <c r="T81" s="31"/>
    </row>
    <row r="82" spans="1:20" s="15" customFormat="1" x14ac:dyDescent="0.25">
      <c r="A82" s="33" t="s">
        <v>114</v>
      </c>
      <c r="B82" s="58" t="s">
        <v>115</v>
      </c>
      <c r="C82" s="56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>
        <v>2.7194444444444401E-3</v>
      </c>
      <c r="R82" s="30"/>
      <c r="S82" s="30"/>
      <c r="T82" s="31"/>
    </row>
    <row r="83" spans="1:20" x14ac:dyDescent="0.25">
      <c r="A83" s="33" t="s">
        <v>55</v>
      </c>
      <c r="B83" s="58">
        <v>44814</v>
      </c>
      <c r="C83" s="56"/>
      <c r="D83" s="30">
        <v>8.7696759259259303E-4</v>
      </c>
      <c r="E83" s="30"/>
      <c r="F83" s="30"/>
      <c r="G83" s="30"/>
      <c r="H83" s="30"/>
      <c r="I83" s="30"/>
      <c r="J83" s="30"/>
      <c r="K83" s="30"/>
      <c r="L83" s="30"/>
      <c r="M83" s="30">
        <v>1.07488425925926E-3</v>
      </c>
      <c r="N83" s="30"/>
      <c r="O83" s="30"/>
      <c r="P83" s="30">
        <v>1.22962962962963E-3</v>
      </c>
      <c r="Q83" s="30">
        <v>2.7692129629629599E-3</v>
      </c>
      <c r="R83" s="30"/>
      <c r="S83" s="30"/>
      <c r="T83" s="31">
        <v>4.9611111111111097E-3</v>
      </c>
    </row>
    <row r="84" spans="1:20" x14ac:dyDescent="0.25">
      <c r="A84" s="16" t="s">
        <v>25</v>
      </c>
      <c r="B84" s="17">
        <v>2022</v>
      </c>
      <c r="C84" s="18">
        <f t="shared" ref="C84:T84" si="7">MIN(C73:C83)</f>
        <v>3.9652777777777798E-4</v>
      </c>
      <c r="D84" s="18">
        <f t="shared" si="7"/>
        <v>8.7696759259259303E-4</v>
      </c>
      <c r="E84" s="18">
        <f t="shared" si="7"/>
        <v>2.1714120370370398E-3</v>
      </c>
      <c r="F84" s="18">
        <f t="shared" si="7"/>
        <v>4.7754629629629597E-3</v>
      </c>
      <c r="G84" s="18">
        <f t="shared" si="7"/>
        <v>0</v>
      </c>
      <c r="H84" s="18">
        <f t="shared" si="7"/>
        <v>0</v>
      </c>
      <c r="I84" s="18">
        <f t="shared" si="7"/>
        <v>5.5833333333333299E-4</v>
      </c>
      <c r="J84" s="18">
        <f t="shared" si="7"/>
        <v>1.1725694444444401E-3</v>
      </c>
      <c r="K84" s="18">
        <f t="shared" si="7"/>
        <v>2.6209490740740698E-3</v>
      </c>
      <c r="L84" s="18">
        <f t="shared" si="7"/>
        <v>4.9745370370370395E-4</v>
      </c>
      <c r="M84" s="18">
        <f t="shared" si="7"/>
        <v>1.07488425925926E-3</v>
      </c>
      <c r="N84" s="18">
        <f t="shared" si="7"/>
        <v>2.5151620370370401E-3</v>
      </c>
      <c r="O84" s="18">
        <f t="shared" si="7"/>
        <v>5.3113425925925897E-4</v>
      </c>
      <c r="P84" s="18">
        <f t="shared" si="7"/>
        <v>1.22962962962963E-3</v>
      </c>
      <c r="Q84" s="18">
        <f t="shared" si="7"/>
        <v>2.7194444444444401E-3</v>
      </c>
      <c r="R84" s="18">
        <f t="shared" si="7"/>
        <v>1.0681712962962999E-3</v>
      </c>
      <c r="S84" s="18">
        <f t="shared" si="7"/>
        <v>2.39016203703704E-3</v>
      </c>
      <c r="T84" s="19">
        <f t="shared" si="7"/>
        <v>4.9611111111111097E-3</v>
      </c>
    </row>
    <row r="85" spans="1:20" x14ac:dyDescent="0.25">
      <c r="A85" s="10" t="s">
        <v>23</v>
      </c>
      <c r="B85" s="11" t="s">
        <v>36</v>
      </c>
      <c r="C85" s="29">
        <v>3.9212962962963002E-4</v>
      </c>
      <c r="D85" s="30">
        <v>8.9884259259259301E-4</v>
      </c>
      <c r="E85" s="30"/>
      <c r="F85" s="30"/>
      <c r="G85" s="30"/>
      <c r="H85" s="30"/>
      <c r="I85" s="30">
        <v>5.3923611111111099E-4</v>
      </c>
      <c r="J85" s="30"/>
      <c r="K85" s="30"/>
      <c r="L85" s="30">
        <v>4.61689814814815E-4</v>
      </c>
      <c r="M85" s="30">
        <v>1.10775462962963E-3</v>
      </c>
      <c r="N85" s="30"/>
      <c r="O85" s="30">
        <v>4.8680555555555603E-4</v>
      </c>
      <c r="P85" s="30"/>
      <c r="Q85" s="30"/>
      <c r="R85" s="30">
        <v>1.1071759259259301E-3</v>
      </c>
      <c r="S85" s="30"/>
      <c r="T85" s="31"/>
    </row>
    <row r="86" spans="1:20" x14ac:dyDescent="0.25">
      <c r="A86" s="10" t="s">
        <v>30</v>
      </c>
      <c r="B86" s="11">
        <v>45059</v>
      </c>
      <c r="C86" s="50">
        <v>3.9062500000000002E-4</v>
      </c>
      <c r="D86" s="30">
        <v>9.0578703703703698E-4</v>
      </c>
      <c r="E86" s="30"/>
      <c r="F86" s="30"/>
      <c r="G86" s="30"/>
      <c r="H86" s="30"/>
      <c r="I86" s="30"/>
      <c r="J86" s="30"/>
      <c r="K86" s="30"/>
      <c r="L86" s="30"/>
      <c r="M86" s="30">
        <v>1.09571759259259E-3</v>
      </c>
      <c r="N86" s="30">
        <v>2.3442129629629598E-3</v>
      </c>
      <c r="O86" s="30">
        <v>5.0671296296296304E-4</v>
      </c>
      <c r="P86" s="30"/>
      <c r="Q86" s="30"/>
      <c r="R86" s="30">
        <v>1.0755787037036999E-3</v>
      </c>
      <c r="S86" s="30"/>
      <c r="T86" s="31"/>
    </row>
    <row r="87" spans="1:20" x14ac:dyDescent="0.25">
      <c r="A87" s="10" t="s">
        <v>24</v>
      </c>
      <c r="B87" s="11" t="s">
        <v>79</v>
      </c>
      <c r="C87" s="50">
        <v>3.73148148148148E-4</v>
      </c>
      <c r="D87" s="30">
        <v>8.7534722222222202E-4</v>
      </c>
      <c r="E87" s="30">
        <v>2.0355324074074099E-3</v>
      </c>
      <c r="F87" s="30"/>
      <c r="G87" s="30"/>
      <c r="H87" s="30"/>
      <c r="I87" s="30"/>
      <c r="J87" s="30">
        <v>1.1892361111111101E-3</v>
      </c>
      <c r="K87" s="30"/>
      <c r="L87" s="30"/>
      <c r="M87" s="30">
        <v>1.0670138888888899E-3</v>
      </c>
      <c r="N87" s="30"/>
      <c r="O87" s="30"/>
      <c r="P87" s="30">
        <v>1.2182870370370401E-3</v>
      </c>
      <c r="Q87" s="30"/>
      <c r="R87" s="30"/>
      <c r="S87" s="30">
        <v>2.3342592592592599E-3</v>
      </c>
      <c r="T87" s="31"/>
    </row>
    <row r="88" spans="1:20" x14ac:dyDescent="0.25">
      <c r="A88" s="10" t="s">
        <v>56</v>
      </c>
      <c r="B88" s="11">
        <v>45192</v>
      </c>
      <c r="C88" s="50">
        <v>3.7268518518518499E-4</v>
      </c>
      <c r="D88" s="30">
        <v>8.7372685185185199E-4</v>
      </c>
      <c r="E88" s="30"/>
      <c r="F88" s="30"/>
      <c r="G88" s="30"/>
      <c r="H88" s="30"/>
      <c r="I88" s="30"/>
      <c r="J88" s="30">
        <v>1.1615740740740701E-3</v>
      </c>
      <c r="K88" s="30"/>
      <c r="L88" s="30"/>
      <c r="M88" s="30">
        <v>1.0223379629629599E-3</v>
      </c>
      <c r="N88" s="30"/>
      <c r="O88" s="30"/>
      <c r="P88" s="30"/>
      <c r="Q88" s="30"/>
      <c r="R88" s="30"/>
      <c r="S88" s="30"/>
      <c r="T88" s="31"/>
    </row>
    <row r="89" spans="1:20" x14ac:dyDescent="0.25">
      <c r="A89" s="10" t="s">
        <v>22</v>
      </c>
      <c r="B89" s="11">
        <v>45206</v>
      </c>
      <c r="C89" s="50"/>
      <c r="D89" s="30">
        <v>8.8368055555555595E-4</v>
      </c>
      <c r="E89" s="30"/>
      <c r="F89" s="30"/>
      <c r="G89" s="30"/>
      <c r="H89" s="30"/>
      <c r="I89" s="30"/>
      <c r="J89" s="30">
        <v>1.2144675925925899E-3</v>
      </c>
      <c r="K89" s="30"/>
      <c r="L89" s="30"/>
      <c r="M89" s="30">
        <v>1.0042824074074099E-3</v>
      </c>
      <c r="N89" s="30"/>
      <c r="O89" s="30"/>
      <c r="P89" s="30">
        <v>1.20162037037037E-3</v>
      </c>
      <c r="Q89" s="30"/>
      <c r="R89" s="30"/>
      <c r="S89" s="30">
        <v>2.3383101851851898E-3</v>
      </c>
      <c r="T89" s="31"/>
    </row>
    <row r="90" spans="1:20" x14ac:dyDescent="0.25">
      <c r="A90" s="10" t="s">
        <v>29</v>
      </c>
      <c r="B90" s="11">
        <v>45213</v>
      </c>
      <c r="C90" s="50">
        <v>3.6979166666666698E-4</v>
      </c>
      <c r="D90" s="30">
        <v>8.7650462962962996E-4</v>
      </c>
      <c r="E90" s="30">
        <v>1.9390046296296299E-3</v>
      </c>
      <c r="F90" s="30"/>
      <c r="G90" s="30"/>
      <c r="H90" s="30"/>
      <c r="I90" s="30"/>
      <c r="J90" s="30"/>
      <c r="K90" s="30"/>
      <c r="L90" s="30"/>
      <c r="M90" s="30">
        <v>1.02314814814815E-3</v>
      </c>
      <c r="N90" s="30">
        <v>2.2950231481481502E-3</v>
      </c>
      <c r="O90" s="30"/>
      <c r="P90" s="30"/>
      <c r="Q90" s="30"/>
      <c r="R90" s="30"/>
      <c r="S90" s="30"/>
      <c r="T90" s="31"/>
    </row>
    <row r="91" spans="1:20" x14ac:dyDescent="0.25">
      <c r="A91" s="10" t="s">
        <v>27</v>
      </c>
      <c r="B91" s="11" t="s">
        <v>37</v>
      </c>
      <c r="C91" s="50">
        <v>3.7048611111111098E-4</v>
      </c>
      <c r="D91" s="30">
        <v>8.3368055555555604E-4</v>
      </c>
      <c r="E91" s="30"/>
      <c r="F91" s="30"/>
      <c r="G91" s="30"/>
      <c r="H91" s="30"/>
      <c r="I91" s="30"/>
      <c r="J91" s="30"/>
      <c r="K91" s="30"/>
      <c r="L91" s="30">
        <v>4.40393518518519E-4</v>
      </c>
      <c r="M91" s="30">
        <v>9.9722222222222204E-4</v>
      </c>
      <c r="N91" s="30">
        <v>2.19375E-3</v>
      </c>
      <c r="O91" s="30"/>
      <c r="P91" s="30"/>
      <c r="Q91" s="30"/>
      <c r="R91" s="30">
        <v>1.0081018518518501E-3</v>
      </c>
      <c r="S91" s="30"/>
      <c r="T91" s="31"/>
    </row>
    <row r="92" spans="1:20" ht="15.75" thickBot="1" x14ac:dyDescent="0.3">
      <c r="A92" s="10" t="s">
        <v>28</v>
      </c>
      <c r="B92" s="11" t="s">
        <v>78</v>
      </c>
      <c r="C92" s="50">
        <v>3.76736111111111E-4</v>
      </c>
      <c r="D92" s="30">
        <v>8.3750000000000003E-4</v>
      </c>
      <c r="E92" s="30">
        <v>1.9193287037037E-3</v>
      </c>
      <c r="F92" s="30"/>
      <c r="G92" s="30"/>
      <c r="H92" s="30"/>
      <c r="I92" s="30"/>
      <c r="J92" s="30"/>
      <c r="K92" s="30"/>
      <c r="L92" s="30"/>
      <c r="M92" s="30">
        <v>1.0515046296296301E-3</v>
      </c>
      <c r="N92" s="30"/>
      <c r="O92" s="30"/>
      <c r="P92" s="30">
        <v>1.1768518518518499E-3</v>
      </c>
      <c r="Q92" s="30"/>
      <c r="R92" s="30">
        <v>1.01319444444444E-3</v>
      </c>
      <c r="S92" s="30">
        <v>2.2766203703703698E-3</v>
      </c>
      <c r="T92" s="31"/>
    </row>
    <row r="93" spans="1:20" ht="16.5" thickTop="1" thickBot="1" x14ac:dyDescent="0.3">
      <c r="A93" s="16" t="s">
        <v>25</v>
      </c>
      <c r="B93" s="17">
        <v>2023</v>
      </c>
      <c r="C93" s="18">
        <f t="shared" ref="C93:T93" si="8">MIN(C85:C92)</f>
        <v>3.6979166666666698E-4</v>
      </c>
      <c r="D93" s="18">
        <f t="shared" si="8"/>
        <v>8.3368055555555604E-4</v>
      </c>
      <c r="E93" s="18">
        <f t="shared" si="8"/>
        <v>1.9193287037037E-3</v>
      </c>
      <c r="F93" s="18">
        <f t="shared" si="8"/>
        <v>0</v>
      </c>
      <c r="G93" s="18">
        <f t="shared" si="8"/>
        <v>0</v>
      </c>
      <c r="H93" s="18">
        <f t="shared" si="8"/>
        <v>0</v>
      </c>
      <c r="I93" s="18">
        <f t="shared" si="8"/>
        <v>5.3923611111111099E-4</v>
      </c>
      <c r="J93" s="18">
        <f t="shared" si="8"/>
        <v>1.1615740740740701E-3</v>
      </c>
      <c r="K93" s="18">
        <f t="shared" si="8"/>
        <v>0</v>
      </c>
      <c r="L93" s="18">
        <f t="shared" si="8"/>
        <v>4.40393518518519E-4</v>
      </c>
      <c r="M93" s="18">
        <f t="shared" si="8"/>
        <v>9.9722222222222204E-4</v>
      </c>
      <c r="N93" s="18">
        <f t="shared" si="8"/>
        <v>2.19375E-3</v>
      </c>
      <c r="O93" s="18">
        <f t="shared" si="8"/>
        <v>4.8680555555555603E-4</v>
      </c>
      <c r="P93" s="18">
        <f t="shared" si="8"/>
        <v>1.1768518518518499E-3</v>
      </c>
      <c r="Q93" s="18">
        <f t="shared" si="8"/>
        <v>0</v>
      </c>
      <c r="R93" s="18">
        <f t="shared" si="8"/>
        <v>1.0081018518518501E-3</v>
      </c>
      <c r="S93" s="18">
        <f t="shared" si="8"/>
        <v>2.2766203703703698E-3</v>
      </c>
      <c r="T93" s="19">
        <f t="shared" si="8"/>
        <v>0</v>
      </c>
    </row>
    <row r="94" spans="1:20" ht="15.75" thickTop="1" x14ac:dyDescent="0.25">
      <c r="A94" s="10" t="s">
        <v>44</v>
      </c>
      <c r="B94" s="116">
        <v>45311</v>
      </c>
      <c r="C94" s="108" t="s">
        <v>307</v>
      </c>
      <c r="D94" s="27">
        <v>8.4710648148148156E-4</v>
      </c>
      <c r="E94" s="27"/>
      <c r="F94" s="27"/>
      <c r="G94" s="27"/>
      <c r="H94" s="27"/>
      <c r="I94" s="27">
        <v>5.386574074074074E-4</v>
      </c>
      <c r="J94" s="27"/>
      <c r="K94" s="27"/>
      <c r="L94" s="27">
        <v>4.4097222222222221E-4</v>
      </c>
      <c r="M94" s="27">
        <v>1.0274305555555555E-3</v>
      </c>
      <c r="N94" s="27"/>
      <c r="O94" s="27">
        <v>4.4837962962962968E-4</v>
      </c>
      <c r="P94" s="27"/>
      <c r="Q94" s="27"/>
      <c r="R94" s="27"/>
      <c r="S94" s="27"/>
      <c r="T94" s="28"/>
    </row>
    <row r="95" spans="1:20" x14ac:dyDescent="0.25">
      <c r="A95" s="10" t="s">
        <v>41</v>
      </c>
      <c r="B95" s="116">
        <v>45318</v>
      </c>
      <c r="C95" s="26"/>
      <c r="D95" s="27"/>
      <c r="E95" s="27"/>
      <c r="F95" s="27">
        <v>4.1668981481481479E-3</v>
      </c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8"/>
    </row>
    <row r="96" spans="1:20" x14ac:dyDescent="0.25">
      <c r="A96" s="10" t="s">
        <v>20</v>
      </c>
      <c r="B96" s="116">
        <v>45332</v>
      </c>
      <c r="C96" s="26">
        <v>3.6817129629629629E-4</v>
      </c>
      <c r="D96" s="27">
        <v>8.4814814814814822E-4</v>
      </c>
      <c r="E96" s="27"/>
      <c r="F96" s="27"/>
      <c r="G96" s="27"/>
      <c r="H96" s="27"/>
      <c r="I96" s="27"/>
      <c r="J96" s="27"/>
      <c r="K96" s="27"/>
      <c r="L96" s="27"/>
      <c r="M96" s="27">
        <v>9.9502314814814831E-4</v>
      </c>
      <c r="N96" s="27"/>
      <c r="O96" s="27"/>
      <c r="P96" s="27">
        <v>1.080787037037037E-3</v>
      </c>
      <c r="Q96" s="27"/>
      <c r="R96" s="27"/>
      <c r="S96" s="27"/>
      <c r="T96" s="28"/>
    </row>
    <row r="97" spans="1:20" x14ac:dyDescent="0.25">
      <c r="A97" s="10" t="s">
        <v>30</v>
      </c>
      <c r="B97" s="116">
        <v>45360</v>
      </c>
      <c r="C97" s="26">
        <v>3.7592592592592587E-4</v>
      </c>
      <c r="D97" s="27">
        <v>8.5173611111111116E-4</v>
      </c>
      <c r="E97" s="27">
        <v>1.9127314814814814E-3</v>
      </c>
      <c r="F97" s="27"/>
      <c r="G97" s="27"/>
      <c r="H97" s="27"/>
      <c r="I97" s="27"/>
      <c r="J97" s="27"/>
      <c r="K97" s="27"/>
      <c r="L97" s="27">
        <v>4.4652777777777784E-4</v>
      </c>
      <c r="M97" s="27"/>
      <c r="N97" s="27"/>
      <c r="O97" s="27">
        <v>4.533564814814815E-4</v>
      </c>
      <c r="P97" s="27"/>
      <c r="Q97" s="27"/>
      <c r="R97" s="27">
        <v>1.0320601851851851E-3</v>
      </c>
      <c r="S97" s="27"/>
      <c r="T97" s="28"/>
    </row>
    <row r="98" spans="1:20" x14ac:dyDescent="0.25">
      <c r="A98" s="10" t="s">
        <v>23</v>
      </c>
      <c r="B98" s="32" t="s">
        <v>310</v>
      </c>
      <c r="C98" s="26">
        <v>3.7291666666666663E-4</v>
      </c>
      <c r="D98" s="27">
        <v>8.5752314814814816E-4</v>
      </c>
      <c r="E98" s="27"/>
      <c r="F98" s="27"/>
      <c r="G98" s="27"/>
      <c r="H98" s="27"/>
      <c r="I98" s="27"/>
      <c r="J98" s="27">
        <v>1.220023148148148E-3</v>
      </c>
      <c r="K98" s="27"/>
      <c r="L98" s="27"/>
      <c r="M98" s="27">
        <v>9.8784722222222221E-4</v>
      </c>
      <c r="N98" s="27"/>
      <c r="O98" s="27"/>
      <c r="P98" s="27">
        <v>1.0875000000000001E-3</v>
      </c>
      <c r="Q98" s="27">
        <v>2.4879629629629631E-3</v>
      </c>
      <c r="R98" s="27"/>
      <c r="S98" s="27">
        <v>2.2452546296296296E-3</v>
      </c>
      <c r="T98" s="28"/>
    </row>
    <row r="99" spans="1:20" x14ac:dyDescent="0.25">
      <c r="A99" s="10" t="s">
        <v>22</v>
      </c>
      <c r="B99" s="116">
        <v>45388</v>
      </c>
      <c r="C99" s="26"/>
      <c r="D99" s="27">
        <v>8.472222222222223E-4</v>
      </c>
      <c r="E99" s="27"/>
      <c r="F99" s="27"/>
      <c r="G99" s="27"/>
      <c r="H99" s="27"/>
      <c r="I99" s="27"/>
      <c r="J99" s="27">
        <v>1.2002314814814816E-3</v>
      </c>
      <c r="K99" s="27"/>
      <c r="L99" s="27"/>
      <c r="M99" s="27">
        <v>9.7615740740740746E-4</v>
      </c>
      <c r="N99" s="27"/>
      <c r="O99" s="27"/>
      <c r="P99" s="27">
        <v>1.0684027777777777E-3</v>
      </c>
      <c r="Q99" s="27"/>
      <c r="R99" s="27"/>
      <c r="S99" s="27">
        <v>2.2350694444444445E-3</v>
      </c>
      <c r="T99" s="28"/>
    </row>
    <row r="100" spans="1:20" x14ac:dyDescent="0.25">
      <c r="A100" s="10" t="s">
        <v>55</v>
      </c>
      <c r="B100" s="116">
        <v>45549</v>
      </c>
      <c r="C100" s="26">
        <v>3.6944444444444449E-4</v>
      </c>
      <c r="D100" s="27">
        <v>8.2141203703703705E-4</v>
      </c>
      <c r="E100" s="27"/>
      <c r="F100" s="27"/>
      <c r="G100" s="27"/>
      <c r="H100" s="27"/>
      <c r="I100" s="27"/>
      <c r="J100" s="27"/>
      <c r="K100" s="27"/>
      <c r="L100" s="27">
        <v>4.4328703703703701E-4</v>
      </c>
      <c r="M100" s="27">
        <v>9.9965277777777791E-4</v>
      </c>
      <c r="N100" s="27"/>
      <c r="O100" s="27">
        <v>4.2835648148148144E-4</v>
      </c>
      <c r="P100" s="27">
        <v>1.0230324074074074E-3</v>
      </c>
      <c r="Q100" s="27"/>
      <c r="R100" s="27"/>
      <c r="S100" s="27"/>
      <c r="T100" s="28"/>
    </row>
    <row r="101" spans="1:20" x14ac:dyDescent="0.25">
      <c r="A101" s="10" t="s">
        <v>29</v>
      </c>
      <c r="B101" s="116">
        <v>45556</v>
      </c>
      <c r="C101" s="26">
        <v>3.6736111111111111E-4</v>
      </c>
      <c r="D101" s="27">
        <v>8.209490740740742E-4</v>
      </c>
      <c r="E101" s="27">
        <v>1.8317129629629629E-3</v>
      </c>
      <c r="F101" s="27"/>
      <c r="G101" s="27"/>
      <c r="H101" s="27"/>
      <c r="I101" s="27"/>
      <c r="J101" s="27"/>
      <c r="K101" s="27"/>
      <c r="L101" s="27"/>
      <c r="M101" s="27">
        <v>9.9224537037037033E-4</v>
      </c>
      <c r="N101" s="27"/>
      <c r="O101" s="27">
        <v>4.1863425925925927E-4</v>
      </c>
      <c r="P101" s="27"/>
      <c r="Q101" s="27"/>
      <c r="R101" s="27"/>
      <c r="S101" s="27"/>
      <c r="T101" s="28"/>
    </row>
    <row r="102" spans="1:20" x14ac:dyDescent="0.25">
      <c r="A102" s="10" t="s">
        <v>329</v>
      </c>
      <c r="B102" s="116">
        <v>45598</v>
      </c>
      <c r="C102" s="26">
        <v>3.7326388888888891E-4</v>
      </c>
      <c r="D102" s="27">
        <v>8.2812499999999998E-4</v>
      </c>
      <c r="E102" s="27"/>
      <c r="F102" s="27"/>
      <c r="G102" s="27"/>
      <c r="H102" s="27"/>
      <c r="I102" s="27">
        <v>5.2893518518518524E-4</v>
      </c>
      <c r="J102" s="27"/>
      <c r="K102" s="27"/>
      <c r="L102" s="27">
        <v>4.4664351851851858E-4</v>
      </c>
      <c r="M102" s="27"/>
      <c r="N102" s="27"/>
      <c r="O102" s="27">
        <v>4.3252314814814813E-4</v>
      </c>
      <c r="P102" s="27"/>
      <c r="Q102" s="27"/>
      <c r="R102" s="27">
        <v>9.9895833333333325E-4</v>
      </c>
      <c r="S102" s="27"/>
      <c r="T102" s="28"/>
    </row>
    <row r="103" spans="1:20" ht="15.75" thickBot="1" x14ac:dyDescent="0.3">
      <c r="A103" s="10" t="s">
        <v>39</v>
      </c>
      <c r="B103" s="116" t="s">
        <v>330</v>
      </c>
      <c r="C103" s="26">
        <v>3.6793981481481481E-4</v>
      </c>
      <c r="D103" s="27">
        <v>8.2083333333333335E-4</v>
      </c>
      <c r="E103" s="27">
        <v>1.8793981481481481E-3</v>
      </c>
      <c r="F103" s="27"/>
      <c r="G103" s="27"/>
      <c r="H103" s="27"/>
      <c r="I103" s="27"/>
      <c r="J103" s="27"/>
      <c r="K103" s="27"/>
      <c r="L103" s="27"/>
      <c r="M103" s="27">
        <v>9.7986111111111104E-4</v>
      </c>
      <c r="N103" s="27"/>
      <c r="O103" s="27"/>
      <c r="P103" s="27">
        <v>1.0487268518518519E-3</v>
      </c>
      <c r="Q103" s="27"/>
      <c r="R103" s="27">
        <v>9.9085648148148145E-4</v>
      </c>
      <c r="S103" s="27"/>
      <c r="T103" s="28"/>
    </row>
    <row r="104" spans="1:20" ht="16.5" thickTop="1" thickBot="1" x14ac:dyDescent="0.3">
      <c r="A104" s="16" t="s">
        <v>25</v>
      </c>
      <c r="B104" s="17">
        <v>2024</v>
      </c>
      <c r="C104" s="18">
        <f t="shared" ref="C104:T104" si="9">MIN(C94:C103)</f>
        <v>3.6736111111111111E-4</v>
      </c>
      <c r="D104" s="18">
        <f t="shared" si="9"/>
        <v>8.2083333333333335E-4</v>
      </c>
      <c r="E104" s="18">
        <f t="shared" si="9"/>
        <v>1.8317129629629629E-3</v>
      </c>
      <c r="F104" s="18">
        <f t="shared" si="9"/>
        <v>4.1668981481481479E-3</v>
      </c>
      <c r="G104" s="18">
        <f t="shared" si="9"/>
        <v>0</v>
      </c>
      <c r="H104" s="18">
        <f t="shared" si="9"/>
        <v>0</v>
      </c>
      <c r="I104" s="18">
        <f t="shared" si="9"/>
        <v>5.2893518518518524E-4</v>
      </c>
      <c r="J104" s="18">
        <f t="shared" si="9"/>
        <v>1.2002314814814816E-3</v>
      </c>
      <c r="K104" s="18">
        <f t="shared" si="9"/>
        <v>0</v>
      </c>
      <c r="L104" s="18">
        <f t="shared" si="9"/>
        <v>4.4097222222222221E-4</v>
      </c>
      <c r="M104" s="18">
        <f t="shared" si="9"/>
        <v>9.7615740740740746E-4</v>
      </c>
      <c r="N104" s="18">
        <f t="shared" si="9"/>
        <v>0</v>
      </c>
      <c r="O104" s="18">
        <f t="shared" si="9"/>
        <v>4.1863425925925927E-4</v>
      </c>
      <c r="P104" s="18">
        <f t="shared" si="9"/>
        <v>1.0230324074074074E-3</v>
      </c>
      <c r="Q104" s="18">
        <f t="shared" si="9"/>
        <v>2.4879629629629631E-3</v>
      </c>
      <c r="R104" s="18">
        <f t="shared" si="9"/>
        <v>9.9085648148148145E-4</v>
      </c>
      <c r="S104" s="18">
        <f t="shared" si="9"/>
        <v>2.2350694444444445E-3</v>
      </c>
      <c r="T104" s="19">
        <f t="shared" si="9"/>
        <v>0</v>
      </c>
    </row>
    <row r="105" spans="1:20" ht="15.75" thickTop="1" x14ac:dyDescent="0.25">
      <c r="A105" s="10" t="s">
        <v>98</v>
      </c>
      <c r="B105" s="116">
        <v>45696</v>
      </c>
      <c r="C105" s="26">
        <v>3.7256944444444441E-4</v>
      </c>
      <c r="D105" s="27">
        <v>8.2708333333333332E-4</v>
      </c>
      <c r="E105" s="27"/>
      <c r="F105" s="27"/>
      <c r="G105" s="27"/>
      <c r="H105" s="27"/>
      <c r="I105" s="27"/>
      <c r="J105" s="27"/>
      <c r="K105" s="27"/>
      <c r="L105" s="27"/>
      <c r="M105" s="27">
        <v>9.9432870370370365E-4</v>
      </c>
      <c r="N105" s="27"/>
      <c r="O105" s="27"/>
      <c r="P105" s="27">
        <v>1.0649305555555557E-3</v>
      </c>
      <c r="Q105" s="27"/>
      <c r="R105" s="27"/>
      <c r="S105" s="27"/>
      <c r="T105" s="28"/>
    </row>
    <row r="106" spans="1:20" x14ac:dyDescent="0.25">
      <c r="A106" s="10" t="s">
        <v>338</v>
      </c>
      <c r="B106" s="116">
        <v>45724</v>
      </c>
      <c r="C106" s="26">
        <v>3.6793981481481481E-4</v>
      </c>
      <c r="D106" s="27">
        <v>8.4675925925925934E-4</v>
      </c>
      <c r="E106" s="27"/>
      <c r="F106" s="27"/>
      <c r="G106" s="27"/>
      <c r="H106" s="27"/>
      <c r="I106" s="27"/>
      <c r="J106" s="27"/>
      <c r="K106" s="27"/>
      <c r="L106" s="27">
        <v>4.5590277777777773E-4</v>
      </c>
      <c r="M106" s="27">
        <v>1.0140046296296297E-3</v>
      </c>
      <c r="N106" s="27"/>
      <c r="O106" s="27">
        <v>4.4062499999999999E-4</v>
      </c>
      <c r="P106" s="27"/>
      <c r="Q106" s="27"/>
      <c r="S106" s="27"/>
      <c r="T106" s="28"/>
    </row>
    <row r="107" spans="1:20" x14ac:dyDescent="0.25">
      <c r="A107" s="10" t="s">
        <v>314</v>
      </c>
      <c r="B107" s="32" t="s">
        <v>343</v>
      </c>
      <c r="C107" s="26">
        <v>3.6562500000000001E-4</v>
      </c>
      <c r="D107" s="27">
        <v>8.3715277777777781E-4</v>
      </c>
      <c r="E107" s="27"/>
      <c r="F107" s="27"/>
      <c r="G107" s="27"/>
      <c r="H107" s="27"/>
      <c r="I107" s="27"/>
      <c r="J107" s="27"/>
      <c r="K107" s="27"/>
      <c r="L107" s="27">
        <v>4.4490740740740737E-4</v>
      </c>
      <c r="M107" s="27"/>
      <c r="N107" s="27"/>
      <c r="O107" s="27">
        <v>4.3101851851851851E-4</v>
      </c>
      <c r="P107" s="27"/>
      <c r="Q107" s="27"/>
      <c r="R107" s="27"/>
      <c r="S107" s="27"/>
      <c r="T107" s="28"/>
    </row>
    <row r="108" spans="1:20" x14ac:dyDescent="0.25">
      <c r="A108" s="10" t="s">
        <v>315</v>
      </c>
      <c r="B108" s="116" t="s">
        <v>345</v>
      </c>
      <c r="C108" s="26">
        <v>3.7118055555555553E-4</v>
      </c>
      <c r="D108" s="27">
        <v>8.2291666666666667E-4</v>
      </c>
      <c r="E108" s="27">
        <v>1.9443287037037035E-3</v>
      </c>
      <c r="F108" s="27"/>
      <c r="G108" s="27"/>
      <c r="H108" s="27"/>
      <c r="I108" s="27"/>
      <c r="J108" s="27"/>
      <c r="K108" s="27"/>
      <c r="L108" s="27">
        <v>4.5405092592592589E-4</v>
      </c>
      <c r="M108" s="27">
        <v>1.0048611111111111E-3</v>
      </c>
      <c r="N108" s="27"/>
      <c r="O108" s="27">
        <v>4.3923611111111116E-4</v>
      </c>
      <c r="P108" s="27"/>
      <c r="Q108" s="27"/>
      <c r="R108" s="27"/>
      <c r="S108" s="27"/>
      <c r="T108" s="28"/>
    </row>
    <row r="109" spans="1:20" x14ac:dyDescent="0.25">
      <c r="A109" s="10" t="s">
        <v>348</v>
      </c>
      <c r="B109" s="116">
        <v>45794</v>
      </c>
      <c r="C109" s="26">
        <v>3.7557870370370371E-4</v>
      </c>
      <c r="D109" s="27">
        <v>8.3715277777777781E-4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>
        <v>4.3981481481481481E-4</v>
      </c>
      <c r="P109" s="27"/>
      <c r="Q109" s="27"/>
      <c r="R109" s="27">
        <v>9.8993055555555553E-4</v>
      </c>
      <c r="S109" s="27"/>
      <c r="T109" s="28"/>
    </row>
    <row r="110" spans="1:20" x14ac:dyDescent="0.25">
      <c r="A110" s="10" t="s">
        <v>350</v>
      </c>
      <c r="B110" s="116" t="s">
        <v>351</v>
      </c>
      <c r="C110" s="26">
        <v>3.7048611111111109E-4</v>
      </c>
      <c r="D110" s="27">
        <v>8.1365740740740736E-4</v>
      </c>
      <c r="E110" s="27">
        <v>1.9012731481481482E-3</v>
      </c>
      <c r="F110" s="27"/>
      <c r="G110" s="27"/>
      <c r="H110" s="27"/>
      <c r="I110" s="27"/>
      <c r="J110" s="27"/>
      <c r="K110" s="27"/>
      <c r="L110" s="27"/>
      <c r="M110" s="27">
        <v>9.4675925925925917E-4</v>
      </c>
      <c r="N110" s="27"/>
      <c r="O110" s="27"/>
      <c r="P110" s="27"/>
      <c r="Q110" s="27"/>
      <c r="R110" s="27"/>
      <c r="S110" s="27"/>
      <c r="T110" s="28"/>
    </row>
    <row r="111" spans="1:20" x14ac:dyDescent="0.25">
      <c r="A111" s="10" t="s">
        <v>356</v>
      </c>
      <c r="B111" s="116">
        <v>45927</v>
      </c>
      <c r="C111" s="26"/>
      <c r="D111" s="27">
        <v>8.2152777777777779E-4</v>
      </c>
      <c r="E111" s="27">
        <v>1.8895833333333334E-3</v>
      </c>
      <c r="F111" s="27"/>
      <c r="G111" s="27"/>
      <c r="H111" s="27"/>
      <c r="I111" s="27"/>
      <c r="J111" s="27"/>
      <c r="K111" s="27"/>
      <c r="L111" s="27"/>
      <c r="M111" s="27">
        <v>9.7129629629629638E-4</v>
      </c>
      <c r="N111" s="27"/>
      <c r="O111" s="27"/>
      <c r="P111" s="27"/>
      <c r="Q111" s="27"/>
      <c r="R111" s="27"/>
      <c r="S111" s="27"/>
      <c r="T111" s="28"/>
    </row>
    <row r="112" spans="1:20" x14ac:dyDescent="0.25">
      <c r="A112" s="10" t="s">
        <v>358</v>
      </c>
      <c r="B112" s="116">
        <v>45955</v>
      </c>
      <c r="C112" s="26">
        <v>3.6562500000000001E-4</v>
      </c>
      <c r="D112" s="27">
        <v>8.4675925925925934E-4</v>
      </c>
      <c r="E112" s="27"/>
      <c r="F112" s="27"/>
      <c r="G112" s="27"/>
      <c r="H112" s="27"/>
      <c r="I112" s="27">
        <v>5.4513888888888895E-4</v>
      </c>
      <c r="J112" s="27"/>
      <c r="K112" s="27"/>
      <c r="L112" s="27">
        <v>4.416666666666666E-4</v>
      </c>
      <c r="M112" s="27">
        <v>9.7534722222222218E-4</v>
      </c>
      <c r="N112" s="27"/>
      <c r="O112" s="27">
        <v>4.4861111111111116E-4</v>
      </c>
      <c r="P112" s="27"/>
      <c r="Q112" s="27"/>
      <c r="R112" s="27"/>
      <c r="S112" s="27"/>
      <c r="T112" s="28"/>
    </row>
    <row r="113" spans="1:20" x14ac:dyDescent="0.25">
      <c r="A113" s="10"/>
      <c r="B113" s="116"/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8"/>
    </row>
    <row r="114" spans="1:20" x14ac:dyDescent="0.25">
      <c r="A114" s="10"/>
      <c r="B114" s="116"/>
      <c r="C114" s="26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8"/>
    </row>
    <row r="115" spans="1:20" x14ac:dyDescent="0.25">
      <c r="A115" s="10"/>
      <c r="B115" s="116"/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8"/>
    </row>
    <row r="116" spans="1:20" x14ac:dyDescent="0.25">
      <c r="A116" s="10"/>
      <c r="B116" s="116"/>
      <c r="C116" s="2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8"/>
    </row>
    <row r="117" spans="1:20" x14ac:dyDescent="0.25">
      <c r="A117" s="10"/>
      <c r="B117" s="116"/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8"/>
    </row>
    <row r="118" spans="1:20" x14ac:dyDescent="0.25">
      <c r="A118" s="10"/>
      <c r="B118" s="116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8"/>
    </row>
    <row r="119" spans="1:20" x14ac:dyDescent="0.25">
      <c r="A119" s="10"/>
      <c r="B119" s="116"/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8"/>
    </row>
    <row r="120" spans="1:20" x14ac:dyDescent="0.25">
      <c r="A120" s="10"/>
      <c r="B120" s="116"/>
      <c r="C120" s="26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8"/>
    </row>
    <row r="121" spans="1:20" x14ac:dyDescent="0.25">
      <c r="A121" s="10"/>
      <c r="B121" s="116"/>
      <c r="C121" s="26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8"/>
    </row>
    <row r="122" spans="1:20" x14ac:dyDescent="0.25">
      <c r="A122" s="10"/>
      <c r="B122" s="116"/>
      <c r="C122" s="26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8"/>
    </row>
    <row r="123" spans="1:20" ht="15.75" thickBot="1" x14ac:dyDescent="0.3">
      <c r="A123" s="10"/>
      <c r="B123" s="32"/>
      <c r="C123" s="26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8"/>
    </row>
    <row r="124" spans="1:20" ht="16.5" thickTop="1" thickBot="1" x14ac:dyDescent="0.3">
      <c r="A124" s="16" t="s">
        <v>25</v>
      </c>
      <c r="B124" s="17">
        <v>2025</v>
      </c>
      <c r="C124" s="18">
        <f t="shared" ref="C124:T124" si="10">MIN(C105:C123)</f>
        <v>3.6562500000000001E-4</v>
      </c>
      <c r="D124" s="18">
        <f t="shared" si="10"/>
        <v>8.1365740740740736E-4</v>
      </c>
      <c r="E124" s="18">
        <f t="shared" si="10"/>
        <v>1.8895833333333334E-3</v>
      </c>
      <c r="F124" s="18">
        <f t="shared" si="10"/>
        <v>0</v>
      </c>
      <c r="G124" s="18">
        <f t="shared" si="10"/>
        <v>0</v>
      </c>
      <c r="H124" s="18">
        <f t="shared" si="10"/>
        <v>0</v>
      </c>
      <c r="I124" s="18">
        <f t="shared" si="10"/>
        <v>5.4513888888888895E-4</v>
      </c>
      <c r="J124" s="18">
        <f t="shared" si="10"/>
        <v>0</v>
      </c>
      <c r="K124" s="18">
        <f t="shared" si="10"/>
        <v>0</v>
      </c>
      <c r="L124" s="18">
        <f t="shared" si="10"/>
        <v>4.416666666666666E-4</v>
      </c>
      <c r="M124" s="18">
        <f t="shared" si="10"/>
        <v>9.4675925925925917E-4</v>
      </c>
      <c r="N124" s="18">
        <f t="shared" si="10"/>
        <v>0</v>
      </c>
      <c r="O124" s="18">
        <f t="shared" si="10"/>
        <v>4.3101851851851851E-4</v>
      </c>
      <c r="P124" s="18">
        <f t="shared" si="10"/>
        <v>1.0649305555555557E-3</v>
      </c>
      <c r="Q124" s="18">
        <f t="shared" si="10"/>
        <v>0</v>
      </c>
      <c r="R124" s="18">
        <f t="shared" si="10"/>
        <v>9.8993055555555553E-4</v>
      </c>
      <c r="S124" s="18">
        <f t="shared" si="10"/>
        <v>0</v>
      </c>
      <c r="T124" s="19">
        <f t="shared" si="10"/>
        <v>0</v>
      </c>
    </row>
    <row r="125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0" fitToHeight="2" orientation="landscape" horizontalDpi="300" verticalDpi="300" r:id="rId1"/>
  <headerFooter>
    <oddHeader>&amp;C&amp;14SLAVÍČKOVÁ Amy, 2010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1"/>
  <sheetViews>
    <sheetView zoomScaleNormal="100" workbookViewId="0">
      <pane ySplit="1" topLeftCell="A17" activePane="bottomLeft" state="frozen"/>
      <selection pane="bottomLeft" activeCell="O29" sqref="O29"/>
    </sheetView>
  </sheetViews>
  <sheetFormatPr defaultColWidth="8.7109375" defaultRowHeight="15" x14ac:dyDescent="0.25"/>
  <cols>
    <col min="1" max="1" width="33.28515625" bestFit="1" customWidth="1"/>
    <col min="2" max="2" width="15" customWidth="1"/>
    <col min="3" max="7" width="8.85546875" customWidth="1"/>
    <col min="8" max="8" width="9.85546875" customWidth="1"/>
    <col min="9" max="20" width="8.85546875" customWidth="1"/>
  </cols>
  <sheetData>
    <row r="1" spans="1:20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64</v>
      </c>
      <c r="B2" s="11">
        <v>43890</v>
      </c>
      <c r="C2" s="26">
        <v>5.7314814814814804E-4</v>
      </c>
      <c r="D2" s="27">
        <v>1.3883101851851899E-3</v>
      </c>
      <c r="E2" s="27"/>
      <c r="F2" s="27"/>
      <c r="G2" s="27"/>
      <c r="H2" s="27"/>
      <c r="I2" s="27"/>
      <c r="J2" s="27"/>
      <c r="K2" s="27"/>
      <c r="L2" s="27">
        <v>6.1863425925925899E-4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66</v>
      </c>
      <c r="B3" s="11">
        <v>44107</v>
      </c>
      <c r="C3" s="26">
        <v>6.1087962962963005E-4</v>
      </c>
      <c r="D3" s="27">
        <v>1.3568287037036999E-3</v>
      </c>
      <c r="E3" s="27"/>
      <c r="F3" s="27"/>
      <c r="G3" s="27"/>
      <c r="H3" s="27"/>
      <c r="I3" s="27"/>
      <c r="J3" s="27">
        <v>1.68229166666667E-3</v>
      </c>
      <c r="K3" s="27"/>
      <c r="L3" s="27"/>
      <c r="M3" s="27">
        <v>1.3826388888888901E-3</v>
      </c>
      <c r="N3" s="27">
        <v>3.1556712962963001E-3</v>
      </c>
      <c r="O3" s="27"/>
      <c r="P3" s="27"/>
      <c r="Q3" s="27"/>
      <c r="R3" s="27"/>
      <c r="S3" s="27"/>
      <c r="T3" s="28"/>
    </row>
    <row r="4" spans="1:20" x14ac:dyDescent="0.25">
      <c r="A4" s="16" t="s">
        <v>25</v>
      </c>
      <c r="B4" s="17">
        <v>2020</v>
      </c>
      <c r="C4" s="18">
        <f t="shared" ref="C4:T4" si="0">MIN(C2:C3)</f>
        <v>5.7314814814814804E-4</v>
      </c>
      <c r="D4" s="18">
        <f t="shared" si="0"/>
        <v>1.3568287037036999E-3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8">
        <f t="shared" si="0"/>
        <v>1.68229166666667E-3</v>
      </c>
      <c r="K4" s="18">
        <f t="shared" si="0"/>
        <v>0</v>
      </c>
      <c r="L4" s="18">
        <f t="shared" si="0"/>
        <v>6.1863425925925899E-4</v>
      </c>
      <c r="M4" s="18">
        <f t="shared" si="0"/>
        <v>1.3826388888888901E-3</v>
      </c>
      <c r="N4" s="18">
        <f t="shared" si="0"/>
        <v>3.1556712962963001E-3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s="20" customFormat="1" x14ac:dyDescent="0.25">
      <c r="A5" s="10" t="s">
        <v>39</v>
      </c>
      <c r="B5" s="11">
        <v>44520</v>
      </c>
      <c r="C5" s="26">
        <v>4.5960648148148098E-4</v>
      </c>
      <c r="D5" s="27"/>
      <c r="E5" s="27">
        <v>2.44131944444444E-3</v>
      </c>
      <c r="F5" s="27"/>
      <c r="G5" s="27"/>
      <c r="H5" s="27"/>
      <c r="I5" s="27"/>
      <c r="J5" s="27"/>
      <c r="K5" s="27"/>
      <c r="L5" s="27"/>
      <c r="M5" s="27">
        <v>1.28738425925926E-3</v>
      </c>
      <c r="N5" s="27"/>
      <c r="O5" s="27"/>
      <c r="P5" s="27"/>
      <c r="Q5" s="27"/>
      <c r="R5" s="27"/>
      <c r="S5" s="27"/>
      <c r="T5" s="28"/>
    </row>
    <row r="6" spans="1:20" s="20" customFormat="1" x14ac:dyDescent="0.25">
      <c r="A6" s="16" t="s">
        <v>25</v>
      </c>
      <c r="B6" s="17">
        <v>2021</v>
      </c>
      <c r="C6" s="18">
        <f t="shared" ref="C6:T6" si="1">MIN(C5:C5)</f>
        <v>4.5960648148148098E-4</v>
      </c>
      <c r="D6" s="18">
        <f t="shared" si="1"/>
        <v>0</v>
      </c>
      <c r="E6" s="18">
        <f t="shared" si="1"/>
        <v>2.44131944444444E-3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1.28738425925926E-3</v>
      </c>
      <c r="N6" s="18">
        <f t="shared" si="1"/>
        <v>0</v>
      </c>
      <c r="O6" s="18">
        <f t="shared" si="1"/>
        <v>0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si="1"/>
        <v>0</v>
      </c>
      <c r="T6" s="19">
        <f t="shared" si="1"/>
        <v>0</v>
      </c>
    </row>
    <row r="7" spans="1:20" s="20" customFormat="1" x14ac:dyDescent="0.25">
      <c r="A7" s="52" t="s">
        <v>41</v>
      </c>
      <c r="B7" s="53">
        <v>44618</v>
      </c>
      <c r="C7" s="59"/>
      <c r="D7" s="59"/>
      <c r="E7" s="59"/>
      <c r="F7" s="59">
        <v>5.0627314814814797E-3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60"/>
    </row>
    <row r="8" spans="1:20" s="20" customFormat="1" x14ac:dyDescent="0.25">
      <c r="A8" s="10" t="s">
        <v>30</v>
      </c>
      <c r="B8" s="11">
        <v>44660</v>
      </c>
      <c r="C8" s="21">
        <v>4.33101851851852E-4</v>
      </c>
      <c r="D8" s="21">
        <v>1.0902777777777801E-3</v>
      </c>
      <c r="E8" s="21">
        <v>2.3795138888888902E-3</v>
      </c>
      <c r="F8" s="21"/>
      <c r="G8" s="21"/>
      <c r="H8" s="21"/>
      <c r="I8" s="21"/>
      <c r="J8" s="21"/>
      <c r="K8" s="21"/>
      <c r="L8" s="21">
        <v>5.2141203703703703E-4</v>
      </c>
      <c r="M8" s="21">
        <v>1.1373842592592601E-3</v>
      </c>
      <c r="N8" s="21"/>
      <c r="O8" s="21"/>
      <c r="P8" s="21"/>
      <c r="Q8" s="21"/>
      <c r="R8" s="21"/>
      <c r="S8" s="21"/>
      <c r="T8" s="23"/>
    </row>
    <row r="9" spans="1:20" s="20" customFormat="1" x14ac:dyDescent="0.25">
      <c r="A9" s="10" t="s">
        <v>32</v>
      </c>
      <c r="B9" s="11">
        <v>44842</v>
      </c>
      <c r="C9" s="21"/>
      <c r="D9" s="21">
        <v>1.08217592592593E-3</v>
      </c>
      <c r="E9" s="21"/>
      <c r="F9" s="21">
        <v>5.3464120370370401E-3</v>
      </c>
      <c r="G9" s="21"/>
      <c r="H9" s="21"/>
      <c r="I9" s="21"/>
      <c r="J9" s="21">
        <v>1.40833333333333E-3</v>
      </c>
      <c r="K9" s="21"/>
      <c r="L9" s="21"/>
      <c r="M9" s="21">
        <v>1.34201388888889E-3</v>
      </c>
      <c r="N9" s="21"/>
      <c r="O9" s="21"/>
      <c r="P9" s="21">
        <v>1.41435185185185E-3</v>
      </c>
      <c r="Q9" s="21"/>
      <c r="R9" s="21"/>
      <c r="S9" s="21"/>
      <c r="T9" s="23"/>
    </row>
    <row r="10" spans="1:20" x14ac:dyDescent="0.25">
      <c r="A10" s="10" t="s">
        <v>27</v>
      </c>
      <c r="B10" s="11" t="s">
        <v>48</v>
      </c>
      <c r="C10" s="21">
        <v>4.3287037037036997E-4</v>
      </c>
      <c r="D10" s="21">
        <v>1.0335648148148101E-3</v>
      </c>
      <c r="E10" s="21">
        <v>2.2512731481481498E-3</v>
      </c>
      <c r="F10" s="21"/>
      <c r="G10" s="21"/>
      <c r="H10" s="21"/>
      <c r="I10" s="21"/>
      <c r="J10" s="21">
        <v>1.37916666666667E-3</v>
      </c>
      <c r="K10" s="21"/>
      <c r="L10" s="21">
        <v>5.0601851851851903E-4</v>
      </c>
      <c r="M10" s="21">
        <v>1.1712962962963001E-3</v>
      </c>
      <c r="N10" s="21"/>
      <c r="O10" s="21">
        <v>5.7129629629629598E-4</v>
      </c>
      <c r="P10" s="21">
        <v>1.3460648148148099E-3</v>
      </c>
      <c r="Q10" s="21"/>
      <c r="R10" s="21">
        <v>1.22106481481481E-3</v>
      </c>
      <c r="S10" s="21"/>
      <c r="T10" s="23"/>
    </row>
    <row r="11" spans="1:20" x14ac:dyDescent="0.25">
      <c r="A11" s="10" t="s">
        <v>28</v>
      </c>
      <c r="B11" s="11">
        <v>44884</v>
      </c>
      <c r="C11" s="21">
        <v>4.2546296296296299E-4</v>
      </c>
      <c r="D11" s="21"/>
      <c r="E11" s="21">
        <v>2.2252314814814799E-3</v>
      </c>
      <c r="F11" s="21">
        <v>5.0594907407407403E-3</v>
      </c>
      <c r="G11" s="21"/>
      <c r="H11" s="21"/>
      <c r="I11" s="21"/>
      <c r="J11" s="21">
        <v>1.3559027777777801E-3</v>
      </c>
      <c r="K11" s="21"/>
      <c r="L11" s="21"/>
      <c r="M11" s="21">
        <v>1.16666666666667E-3</v>
      </c>
      <c r="N11" s="21"/>
      <c r="O11" s="21"/>
      <c r="P11" s="21"/>
      <c r="Q11" s="21"/>
      <c r="R11" s="21">
        <v>1.1854166666666699E-3</v>
      </c>
      <c r="S11" s="21"/>
      <c r="T11" s="23"/>
    </row>
    <row r="12" spans="1:20" x14ac:dyDescent="0.25">
      <c r="A12" s="16" t="s">
        <v>25</v>
      </c>
      <c r="B12" s="17">
        <v>2022</v>
      </c>
      <c r="C12" s="18">
        <f t="shared" ref="C12:T12" si="2">MIN(C7:C11)</f>
        <v>4.2546296296296299E-4</v>
      </c>
      <c r="D12" s="18">
        <f t="shared" si="2"/>
        <v>1.0335648148148101E-3</v>
      </c>
      <c r="E12" s="18">
        <f t="shared" si="2"/>
        <v>2.2252314814814799E-3</v>
      </c>
      <c r="F12" s="18">
        <f t="shared" si="2"/>
        <v>5.0594907407407403E-3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1.3559027777777801E-3</v>
      </c>
      <c r="K12" s="18">
        <f t="shared" si="2"/>
        <v>0</v>
      </c>
      <c r="L12" s="18">
        <f t="shared" si="2"/>
        <v>5.0601851851851903E-4</v>
      </c>
      <c r="M12" s="18">
        <f t="shared" si="2"/>
        <v>1.1373842592592601E-3</v>
      </c>
      <c r="N12" s="18">
        <f t="shared" si="2"/>
        <v>0</v>
      </c>
      <c r="O12" s="18">
        <f t="shared" si="2"/>
        <v>5.7129629629629598E-4</v>
      </c>
      <c r="P12" s="18">
        <f t="shared" si="2"/>
        <v>1.3460648148148099E-3</v>
      </c>
      <c r="Q12" s="18">
        <f t="shared" si="2"/>
        <v>0</v>
      </c>
      <c r="R12" s="18">
        <f t="shared" si="2"/>
        <v>1.1854166666666699E-3</v>
      </c>
      <c r="S12" s="18">
        <f t="shared" si="2"/>
        <v>0</v>
      </c>
      <c r="T12" s="19">
        <f t="shared" si="2"/>
        <v>0</v>
      </c>
    </row>
    <row r="13" spans="1:20" x14ac:dyDescent="0.25">
      <c r="A13" s="10" t="s">
        <v>44</v>
      </c>
      <c r="B13" s="11">
        <v>44947</v>
      </c>
      <c r="C13" s="26">
        <v>4.1886574074074103E-4</v>
      </c>
      <c r="D13" s="27">
        <v>1.0113425925925899E-3</v>
      </c>
      <c r="E13" s="27">
        <v>2.3203703703703702E-3</v>
      </c>
      <c r="F13" s="27"/>
      <c r="G13" s="27"/>
      <c r="H13" s="27"/>
      <c r="I13" s="27"/>
      <c r="J13" s="27">
        <v>1.3944444444444399E-3</v>
      </c>
      <c r="K13" s="27"/>
      <c r="L13" s="27"/>
      <c r="M13" s="27">
        <v>1.1056712962962999E-3</v>
      </c>
      <c r="N13" s="27"/>
      <c r="O13" s="27"/>
      <c r="P13" s="27"/>
      <c r="Q13" s="27"/>
      <c r="R13" s="27" t="s">
        <v>34</v>
      </c>
      <c r="S13" s="27"/>
      <c r="T13" s="28"/>
    </row>
    <row r="14" spans="1:20" x14ac:dyDescent="0.25">
      <c r="A14" s="10" t="s">
        <v>26</v>
      </c>
      <c r="B14" s="11">
        <v>44989</v>
      </c>
      <c r="C14" s="26">
        <v>4.2152777777777799E-4</v>
      </c>
      <c r="D14" s="27"/>
      <c r="E14" s="27"/>
      <c r="F14" s="27"/>
      <c r="G14" s="27"/>
      <c r="H14" s="27"/>
      <c r="I14" s="27"/>
      <c r="J14" s="27"/>
      <c r="K14" s="27"/>
      <c r="L14" s="27">
        <v>4.6203703703703701E-4</v>
      </c>
      <c r="M14" s="27">
        <v>1.1517361111111101E-3</v>
      </c>
      <c r="N14" s="27"/>
      <c r="O14" s="27">
        <v>5.4502314814814799E-4</v>
      </c>
      <c r="P14" s="27"/>
      <c r="Q14" s="27"/>
      <c r="R14" s="27">
        <v>1.13530092592593E-3</v>
      </c>
      <c r="S14" s="27">
        <v>2.5459490740740698E-3</v>
      </c>
      <c r="T14" s="28"/>
    </row>
    <row r="15" spans="1:20" x14ac:dyDescent="0.25">
      <c r="A15" s="10" t="s">
        <v>35</v>
      </c>
      <c r="B15" s="11">
        <v>45003</v>
      </c>
      <c r="C15" s="26"/>
      <c r="D15" s="27">
        <v>9.6215277777777803E-4</v>
      </c>
      <c r="E15" s="27">
        <v>2.1471064814814799E-3</v>
      </c>
      <c r="F15" s="27"/>
      <c r="G15" s="27"/>
      <c r="H15" s="27"/>
      <c r="I15" s="27"/>
      <c r="J15" s="27"/>
      <c r="K15" s="27"/>
      <c r="L15" s="27"/>
      <c r="M15" s="27">
        <v>1.0600694444444401E-3</v>
      </c>
      <c r="N15" s="27"/>
      <c r="O15" s="27"/>
      <c r="P15" s="54" t="s">
        <v>144</v>
      </c>
      <c r="Q15" s="27"/>
      <c r="R15" s="27"/>
      <c r="S15" s="27">
        <v>2.4515046296296299E-3</v>
      </c>
      <c r="T15" s="28"/>
    </row>
    <row r="16" spans="1:20" x14ac:dyDescent="0.25">
      <c r="A16" s="10" t="s">
        <v>24</v>
      </c>
      <c r="B16" s="11" t="s">
        <v>79</v>
      </c>
      <c r="C16" s="26">
        <v>3.91550925925926E-4</v>
      </c>
      <c r="D16" s="27">
        <v>9.3749999999999997E-4</v>
      </c>
      <c r="E16" s="27">
        <v>2.06168981481482E-3</v>
      </c>
      <c r="F16" s="27"/>
      <c r="G16" s="27"/>
      <c r="H16" s="27"/>
      <c r="I16" s="27"/>
      <c r="J16" s="27"/>
      <c r="K16" s="27"/>
      <c r="L16" s="27"/>
      <c r="M16" s="27">
        <v>1.09780092592593E-3</v>
      </c>
      <c r="N16" s="27">
        <v>2.3392361111111101E-3</v>
      </c>
      <c r="O16" s="27"/>
      <c r="P16" s="54">
        <v>1.1696759259259299E-3</v>
      </c>
      <c r="Q16" s="27"/>
      <c r="R16" s="27"/>
      <c r="S16" s="27">
        <v>2.3270833333333299E-3</v>
      </c>
      <c r="T16" s="28"/>
    </row>
    <row r="17" spans="1:20" x14ac:dyDescent="0.25">
      <c r="A17" s="10" t="s">
        <v>56</v>
      </c>
      <c r="B17" s="11">
        <v>45192</v>
      </c>
      <c r="C17" s="26">
        <v>3.8865740740740701E-4</v>
      </c>
      <c r="D17" s="27">
        <v>9.42476851851852E-4</v>
      </c>
      <c r="E17" s="27"/>
      <c r="F17" s="27"/>
      <c r="G17" s="27"/>
      <c r="H17" s="27"/>
      <c r="I17" s="27"/>
      <c r="J17" s="27"/>
      <c r="K17" s="27"/>
      <c r="L17" s="27"/>
      <c r="M17" s="27">
        <v>1.0853009259259301E-3</v>
      </c>
      <c r="N17" s="27"/>
      <c r="O17" s="27"/>
      <c r="P17" s="54">
        <v>1.1372685185185201E-3</v>
      </c>
      <c r="Q17" s="27"/>
      <c r="R17" s="27"/>
      <c r="S17" s="27">
        <v>2.3165509259259298E-3</v>
      </c>
      <c r="T17" s="28"/>
    </row>
    <row r="18" spans="1:20" ht="15.75" thickBot="1" x14ac:dyDescent="0.3">
      <c r="A18" s="10" t="s">
        <v>22</v>
      </c>
      <c r="B18" s="11">
        <v>45206</v>
      </c>
      <c r="C18" s="26"/>
      <c r="D18" s="27">
        <v>9.5277777777777798E-4</v>
      </c>
      <c r="E18" s="27"/>
      <c r="F18" s="27">
        <v>4.4737268518518503E-3</v>
      </c>
      <c r="G18" s="27"/>
      <c r="H18" s="27"/>
      <c r="I18" s="27"/>
      <c r="J18" s="27">
        <v>1.309375E-3</v>
      </c>
      <c r="K18" s="27"/>
      <c r="L18" s="27"/>
      <c r="M18" s="27">
        <v>1.02905092592593E-3</v>
      </c>
      <c r="N18" s="27"/>
      <c r="O18" s="27"/>
      <c r="P18" s="54">
        <v>1.1517361111111101E-3</v>
      </c>
      <c r="Q18" s="27"/>
      <c r="R18" s="27"/>
      <c r="S18" s="27"/>
      <c r="T18" s="28"/>
    </row>
    <row r="19" spans="1:20" ht="16.5" thickTop="1" thickBot="1" x14ac:dyDescent="0.3">
      <c r="A19" s="16" t="s">
        <v>25</v>
      </c>
      <c r="B19" s="17">
        <v>2023</v>
      </c>
      <c r="C19" s="18">
        <f t="shared" ref="C19:T19" si="3">MIN(C13:C18)</f>
        <v>3.8865740740740701E-4</v>
      </c>
      <c r="D19" s="18">
        <f t="shared" si="3"/>
        <v>9.3749999999999997E-4</v>
      </c>
      <c r="E19" s="18">
        <f t="shared" si="3"/>
        <v>2.06168981481482E-3</v>
      </c>
      <c r="F19" s="18">
        <f t="shared" si="3"/>
        <v>4.4737268518518503E-3</v>
      </c>
      <c r="G19" s="18">
        <f t="shared" si="3"/>
        <v>0</v>
      </c>
      <c r="H19" s="18">
        <f t="shared" si="3"/>
        <v>0</v>
      </c>
      <c r="I19" s="18">
        <f t="shared" si="3"/>
        <v>0</v>
      </c>
      <c r="J19" s="18">
        <f t="shared" si="3"/>
        <v>1.309375E-3</v>
      </c>
      <c r="K19" s="18">
        <f t="shared" si="3"/>
        <v>0</v>
      </c>
      <c r="L19" s="18">
        <f t="shared" si="3"/>
        <v>4.6203703703703701E-4</v>
      </c>
      <c r="M19" s="18">
        <f t="shared" si="3"/>
        <v>1.02905092592593E-3</v>
      </c>
      <c r="N19" s="18">
        <f t="shared" si="3"/>
        <v>2.3392361111111101E-3</v>
      </c>
      <c r="O19" s="18">
        <f t="shared" si="3"/>
        <v>5.4502314814814799E-4</v>
      </c>
      <c r="P19" s="18">
        <f t="shared" si="3"/>
        <v>1.1372685185185201E-3</v>
      </c>
      <c r="Q19" s="18">
        <f t="shared" si="3"/>
        <v>0</v>
      </c>
      <c r="R19" s="18">
        <f t="shared" si="3"/>
        <v>1.13530092592593E-3</v>
      </c>
      <c r="S19" s="18">
        <f t="shared" si="3"/>
        <v>2.3165509259259298E-3</v>
      </c>
      <c r="T19" s="19">
        <f t="shared" si="3"/>
        <v>0</v>
      </c>
    </row>
    <row r="20" spans="1:20" ht="15.75" thickTop="1" x14ac:dyDescent="0.25">
      <c r="A20" s="10" t="s">
        <v>44</v>
      </c>
      <c r="B20" s="116">
        <v>45311</v>
      </c>
      <c r="C20" s="26">
        <v>4.049768518518519E-4</v>
      </c>
      <c r="D20" s="27">
        <v>9.003472222222222E-4</v>
      </c>
      <c r="E20" s="27"/>
      <c r="F20" s="27"/>
      <c r="G20" s="27"/>
      <c r="H20" s="27"/>
      <c r="I20" s="27"/>
      <c r="J20" s="27"/>
      <c r="K20" s="27"/>
      <c r="L20" s="27">
        <v>4.5844907407407406E-4</v>
      </c>
      <c r="M20" s="27">
        <v>1.0615740740740739E-3</v>
      </c>
      <c r="N20" s="27"/>
      <c r="O20" s="27">
        <v>4.5520833333333329E-4</v>
      </c>
      <c r="P20" s="27"/>
      <c r="Q20" s="27"/>
      <c r="R20" s="27"/>
      <c r="S20" s="27"/>
      <c r="T20" s="28"/>
    </row>
    <row r="21" spans="1:20" x14ac:dyDescent="0.25">
      <c r="A21" s="10" t="s">
        <v>145</v>
      </c>
      <c r="B21" s="116">
        <v>45318</v>
      </c>
      <c r="C21" s="26"/>
      <c r="D21" s="27"/>
      <c r="E21" s="27"/>
      <c r="F21" s="27">
        <v>4.4723379629629627E-3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x14ac:dyDescent="0.25">
      <c r="A22" s="10" t="s">
        <v>20</v>
      </c>
      <c r="B22" s="116">
        <v>45332</v>
      </c>
      <c r="C22" s="26"/>
      <c r="D22" s="27"/>
      <c r="E22" s="27"/>
      <c r="F22" s="27"/>
      <c r="G22" s="27">
        <v>9.1376157407407396E-3</v>
      </c>
      <c r="H22" s="27"/>
      <c r="I22" s="27"/>
      <c r="J22" s="27"/>
      <c r="K22" s="27"/>
      <c r="L22" s="27"/>
      <c r="M22" s="27"/>
      <c r="N22" s="27"/>
      <c r="O22" s="27"/>
      <c r="P22" s="27">
        <v>1.1192129629629631E-3</v>
      </c>
      <c r="Q22" s="27">
        <v>2.4890046296296296E-3</v>
      </c>
      <c r="R22" s="27"/>
      <c r="S22" s="27"/>
      <c r="T22" s="28">
        <v>4.9549768518518519E-3</v>
      </c>
    </row>
    <row r="23" spans="1:20" x14ac:dyDescent="0.25">
      <c r="A23" s="10" t="s">
        <v>30</v>
      </c>
      <c r="B23" s="116">
        <v>45360</v>
      </c>
      <c r="C23" s="26">
        <v>3.996527777777778E-4</v>
      </c>
      <c r="D23" s="27">
        <v>8.7337962962962966E-4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>
        <v>4.5868055555555565E-4</v>
      </c>
      <c r="P23" s="27">
        <v>1.1446759259259259E-3</v>
      </c>
      <c r="Q23" s="27"/>
      <c r="R23" s="27">
        <v>1.0648148148148147E-3</v>
      </c>
      <c r="S23" s="27">
        <v>2.2898148148148148E-3</v>
      </c>
      <c r="T23" s="28"/>
    </row>
    <row r="24" spans="1:20" x14ac:dyDescent="0.25">
      <c r="A24" s="10" t="s">
        <v>35</v>
      </c>
      <c r="B24" s="116">
        <v>45374</v>
      </c>
      <c r="C24" s="26">
        <v>3.943287037037037E-4</v>
      </c>
      <c r="D24" s="27">
        <v>9.0057870370370378E-4</v>
      </c>
      <c r="E24" s="27">
        <v>2.0229166666666668E-3</v>
      </c>
      <c r="F24" s="27"/>
      <c r="G24" s="27"/>
      <c r="H24" s="27"/>
      <c r="I24" s="27"/>
      <c r="J24" s="27"/>
      <c r="K24" s="27"/>
      <c r="L24" s="27"/>
      <c r="M24" s="27">
        <v>1.0179398148148148E-3</v>
      </c>
      <c r="N24" s="27"/>
      <c r="O24" s="27"/>
      <c r="P24" s="27">
        <v>1.1244212962962963E-3</v>
      </c>
      <c r="Q24" s="27"/>
      <c r="R24" s="27"/>
      <c r="S24" s="27">
        <v>2.3246527777777779E-3</v>
      </c>
      <c r="T24" s="28"/>
    </row>
    <row r="25" spans="1:20" ht="15.75" thickBot="1" x14ac:dyDescent="0.3">
      <c r="A25" s="10" t="s">
        <v>39</v>
      </c>
      <c r="B25" s="116" t="s">
        <v>330</v>
      </c>
      <c r="C25" s="26">
        <v>3.979166666666667E-4</v>
      </c>
      <c r="D25" s="27">
        <v>8.9930555555555554E-4</v>
      </c>
      <c r="E25" s="27">
        <v>1.961689814814815E-3</v>
      </c>
      <c r="F25" s="27"/>
      <c r="G25" s="27"/>
      <c r="H25" s="27"/>
      <c r="I25" s="27"/>
      <c r="J25" s="27"/>
      <c r="K25" s="27"/>
      <c r="L25" s="27"/>
      <c r="M25" s="27">
        <v>1.0707175925925925E-3</v>
      </c>
      <c r="N25" s="27"/>
      <c r="O25" s="27"/>
      <c r="P25" s="27">
        <v>1.0710648148148146E-3</v>
      </c>
      <c r="Q25" s="27"/>
      <c r="R25" s="27">
        <v>1.0327546296296298E-3</v>
      </c>
      <c r="S25" s="27">
        <v>2.2673611111111111E-3</v>
      </c>
      <c r="T25" s="28"/>
    </row>
    <row r="26" spans="1:20" ht="16.5" thickTop="1" thickBot="1" x14ac:dyDescent="0.3">
      <c r="A26" s="16" t="s">
        <v>25</v>
      </c>
      <c r="B26" s="17">
        <v>2024</v>
      </c>
      <c r="C26" s="18">
        <f t="shared" ref="C26:T26" si="4">MIN(C20:C25)</f>
        <v>3.943287037037037E-4</v>
      </c>
      <c r="D26" s="18">
        <f t="shared" si="4"/>
        <v>8.7337962962962966E-4</v>
      </c>
      <c r="E26" s="18">
        <f t="shared" si="4"/>
        <v>1.961689814814815E-3</v>
      </c>
      <c r="F26" s="18">
        <f t="shared" si="4"/>
        <v>4.4723379629629627E-3</v>
      </c>
      <c r="G26" s="18">
        <f t="shared" si="4"/>
        <v>9.1376157407407396E-3</v>
      </c>
      <c r="H26" s="18">
        <f t="shared" si="4"/>
        <v>0</v>
      </c>
      <c r="I26" s="18">
        <f t="shared" si="4"/>
        <v>0</v>
      </c>
      <c r="J26" s="18">
        <f t="shared" si="4"/>
        <v>0</v>
      </c>
      <c r="K26" s="18">
        <f t="shared" si="4"/>
        <v>0</v>
      </c>
      <c r="L26" s="18">
        <f t="shared" si="4"/>
        <v>4.5844907407407406E-4</v>
      </c>
      <c r="M26" s="18">
        <f t="shared" si="4"/>
        <v>1.0179398148148148E-3</v>
      </c>
      <c r="N26" s="18">
        <f t="shared" si="4"/>
        <v>0</v>
      </c>
      <c r="O26" s="18">
        <f t="shared" si="4"/>
        <v>4.5520833333333329E-4</v>
      </c>
      <c r="P26" s="18">
        <f t="shared" si="4"/>
        <v>1.0710648148148146E-3</v>
      </c>
      <c r="Q26" s="18">
        <f t="shared" si="4"/>
        <v>2.4890046296296296E-3</v>
      </c>
      <c r="R26" s="18">
        <f t="shared" si="4"/>
        <v>1.0327546296296298E-3</v>
      </c>
      <c r="S26" s="18">
        <f t="shared" si="4"/>
        <v>2.2673611111111111E-3</v>
      </c>
      <c r="T26" s="19">
        <f t="shared" si="4"/>
        <v>4.9549768518518519E-3</v>
      </c>
    </row>
    <row r="27" spans="1:20" ht="15.75" thickTop="1" x14ac:dyDescent="0.25">
      <c r="A27" s="10" t="s">
        <v>350</v>
      </c>
      <c r="B27" s="116">
        <v>45816</v>
      </c>
      <c r="C27" s="26"/>
      <c r="D27" s="27">
        <v>8.8587962962962969E-4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x14ac:dyDescent="0.25">
      <c r="A28" s="10" t="s">
        <v>57</v>
      </c>
      <c r="B28" s="116">
        <v>45920</v>
      </c>
      <c r="C28" s="26">
        <v>4.2071759259259259E-4</v>
      </c>
      <c r="D28" s="27">
        <v>9.6145833333333337E-4</v>
      </c>
      <c r="E28" s="27">
        <v>2.1535879629629631E-3</v>
      </c>
      <c r="F28" s="27"/>
      <c r="G28" s="27"/>
      <c r="H28" s="27"/>
      <c r="I28" s="27"/>
      <c r="J28" s="27"/>
      <c r="K28" s="27"/>
      <c r="L28" s="27">
        <v>5.141203703703704E-4</v>
      </c>
      <c r="M28" s="27">
        <v>1.0969907407407408E-3</v>
      </c>
      <c r="N28" s="27"/>
      <c r="O28" s="27"/>
      <c r="P28" s="27"/>
      <c r="Q28" s="27"/>
      <c r="R28" s="27">
        <v>1.0987268518518518E-3</v>
      </c>
      <c r="S28" s="27"/>
      <c r="T28" s="28"/>
    </row>
    <row r="29" spans="1:20" x14ac:dyDescent="0.25">
      <c r="A29" s="10" t="s">
        <v>358</v>
      </c>
      <c r="B29" s="116">
        <v>45955</v>
      </c>
      <c r="C29" s="26">
        <v>4.1481481481481485E-4</v>
      </c>
      <c r="D29" s="27">
        <v>9.2673611111111114E-4</v>
      </c>
      <c r="E29" s="27">
        <v>2.0586805555555558E-3</v>
      </c>
      <c r="F29" s="27"/>
      <c r="G29" s="27"/>
      <c r="H29" s="27"/>
      <c r="I29" s="27"/>
      <c r="J29" s="27"/>
      <c r="K29" s="27"/>
      <c r="L29" s="27" t="s">
        <v>31</v>
      </c>
      <c r="M29" s="27"/>
      <c r="N29" s="27"/>
      <c r="O29" s="27">
        <v>4.8032407407407404E-4</v>
      </c>
      <c r="P29" s="27"/>
      <c r="Q29" s="27"/>
      <c r="R29" s="27"/>
      <c r="S29" s="27">
        <v>2.3287037037037039E-3</v>
      </c>
      <c r="T29" s="28"/>
    </row>
    <row r="30" spans="1:20" x14ac:dyDescent="0.25">
      <c r="A30" s="10"/>
      <c r="B30" s="32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</row>
    <row r="31" spans="1:20" x14ac:dyDescent="0.25">
      <c r="A31" s="10"/>
      <c r="B31" s="116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x14ac:dyDescent="0.25">
      <c r="A32" s="10"/>
      <c r="B32" s="11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  <row r="33" spans="1:20" x14ac:dyDescent="0.25">
      <c r="A33" s="10"/>
      <c r="B33" s="116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  <row r="34" spans="1:20" x14ac:dyDescent="0.25">
      <c r="A34" s="10"/>
      <c r="B34" s="116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</row>
    <row r="35" spans="1:20" x14ac:dyDescent="0.25">
      <c r="A35" s="10"/>
      <c r="B35" s="116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</row>
    <row r="36" spans="1:20" x14ac:dyDescent="0.25">
      <c r="A36" s="10"/>
      <c r="B36" s="116"/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  <row r="37" spans="1:20" x14ac:dyDescent="0.25">
      <c r="A37" s="10"/>
      <c r="B37" s="116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  <row r="38" spans="1:20" x14ac:dyDescent="0.25">
      <c r="A38" s="10"/>
      <c r="B38" s="11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  <row r="39" spans="1:20" ht="15.75" thickBot="1" x14ac:dyDescent="0.3">
      <c r="A39" s="10"/>
      <c r="B39" s="32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</row>
    <row r="40" spans="1:20" ht="16.5" thickTop="1" thickBot="1" x14ac:dyDescent="0.3">
      <c r="A40" s="16" t="s">
        <v>25</v>
      </c>
      <c r="B40" s="17">
        <v>2025</v>
      </c>
      <c r="C40" s="18">
        <f t="shared" ref="C40:T40" si="5">MIN(C27:C39)</f>
        <v>4.1481481481481485E-4</v>
      </c>
      <c r="D40" s="18">
        <f t="shared" si="5"/>
        <v>8.8587962962962969E-4</v>
      </c>
      <c r="E40" s="18">
        <f t="shared" si="5"/>
        <v>2.0586805555555558E-3</v>
      </c>
      <c r="F40" s="18">
        <f t="shared" si="5"/>
        <v>0</v>
      </c>
      <c r="G40" s="18">
        <f t="shared" si="5"/>
        <v>0</v>
      </c>
      <c r="H40" s="18">
        <f t="shared" si="5"/>
        <v>0</v>
      </c>
      <c r="I40" s="18">
        <f t="shared" si="5"/>
        <v>0</v>
      </c>
      <c r="J40" s="18">
        <f t="shared" si="5"/>
        <v>0</v>
      </c>
      <c r="K40" s="18">
        <f t="shared" si="5"/>
        <v>0</v>
      </c>
      <c r="L40" s="18">
        <f t="shared" si="5"/>
        <v>5.141203703703704E-4</v>
      </c>
      <c r="M40" s="18">
        <f t="shared" si="5"/>
        <v>1.0969907407407408E-3</v>
      </c>
      <c r="N40" s="18">
        <f t="shared" si="5"/>
        <v>0</v>
      </c>
      <c r="O40" s="18">
        <f t="shared" si="5"/>
        <v>4.8032407407407404E-4</v>
      </c>
      <c r="P40" s="18">
        <f t="shared" si="5"/>
        <v>0</v>
      </c>
      <c r="Q40" s="18">
        <f t="shared" si="5"/>
        <v>0</v>
      </c>
      <c r="R40" s="18">
        <f t="shared" si="5"/>
        <v>1.0987268518518518E-3</v>
      </c>
      <c r="S40" s="18">
        <f t="shared" si="5"/>
        <v>2.3287037037037039E-3</v>
      </c>
      <c r="T40" s="19">
        <f t="shared" si="5"/>
        <v>0</v>
      </c>
    </row>
    <row r="41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0" orientation="landscape" horizontalDpi="300" verticalDpi="300" r:id="rId1"/>
  <headerFooter>
    <oddHeader>&amp;C&amp;14KOČOVÁ TORRECILLA Adéla,  2009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50"/>
  <sheetViews>
    <sheetView zoomScaleNormal="100" workbookViewId="0">
      <pane xSplit="2" ySplit="1" topLeftCell="C16" activePane="bottomRight" state="frozen"/>
      <selection pane="topRight" activeCell="C1" sqref="C1"/>
      <selection pane="bottomLeft" activeCell="A2" sqref="A2"/>
      <selection pane="bottomRight" activeCell="T41" sqref="T41"/>
    </sheetView>
  </sheetViews>
  <sheetFormatPr defaultColWidth="8.7109375" defaultRowHeight="15" x14ac:dyDescent="0.25"/>
  <cols>
    <col min="1" max="1" width="38.42578125" style="1" bestFit="1" customWidth="1"/>
    <col min="2" max="2" width="15" style="2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145</v>
      </c>
      <c r="B2" s="11">
        <v>44989</v>
      </c>
      <c r="C2" s="12"/>
      <c r="D2" s="13"/>
      <c r="E2" s="13"/>
      <c r="F2" s="13"/>
      <c r="G2" s="13"/>
      <c r="H2" s="13">
        <v>1.59759259259259E-2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137</v>
      </c>
      <c r="B3" s="32" t="s">
        <v>138</v>
      </c>
      <c r="C3" s="12">
        <v>3.8622685185185201E-4</v>
      </c>
      <c r="D3" s="13">
        <v>8.3958333333333302E-4</v>
      </c>
      <c r="E3" s="13">
        <v>1.9124999999999999E-3</v>
      </c>
      <c r="F3" s="13"/>
      <c r="G3" s="13">
        <v>8.2464120370370399E-3</v>
      </c>
      <c r="H3" s="13"/>
      <c r="I3" s="13">
        <v>5.1967592592592603E-4</v>
      </c>
      <c r="J3" s="13"/>
      <c r="K3" s="13"/>
      <c r="L3" s="13">
        <v>4.73148148148148E-4</v>
      </c>
      <c r="M3" s="13">
        <v>1.00856481481481E-3</v>
      </c>
      <c r="N3" s="13">
        <v>2.1432870370370399E-3</v>
      </c>
      <c r="O3" s="13">
        <v>4.35300925925926E-4</v>
      </c>
      <c r="P3" s="13">
        <v>1.0118055555555601E-3</v>
      </c>
      <c r="Q3" s="13">
        <v>2.4082175925925898E-3</v>
      </c>
      <c r="R3" s="13"/>
      <c r="S3" s="13">
        <v>2.13668981481482E-3</v>
      </c>
      <c r="T3" s="14"/>
    </row>
    <row r="4" spans="1:20" x14ac:dyDescent="0.25">
      <c r="A4" s="10" t="s">
        <v>35</v>
      </c>
      <c r="B4" s="11">
        <v>45003</v>
      </c>
      <c r="C4" s="12">
        <v>3.7627314814814799E-4</v>
      </c>
      <c r="D4" s="13">
        <v>8.3900462962962997E-4</v>
      </c>
      <c r="E4" s="13">
        <v>1.8109953703703699E-3</v>
      </c>
      <c r="F4" s="13"/>
      <c r="G4" s="13"/>
      <c r="H4" s="13"/>
      <c r="I4" s="13"/>
      <c r="J4" s="13"/>
      <c r="K4" s="13"/>
      <c r="L4" s="13"/>
      <c r="M4" s="13">
        <v>9.4710648148148095E-4</v>
      </c>
      <c r="N4" s="13"/>
      <c r="O4" s="13"/>
      <c r="P4" s="13">
        <v>9.8275462962963008E-4</v>
      </c>
      <c r="Q4" s="13"/>
      <c r="R4" s="13"/>
      <c r="S4" s="13">
        <v>2.10416666666667E-3</v>
      </c>
      <c r="T4" s="14"/>
    </row>
    <row r="5" spans="1:20" x14ac:dyDescent="0.25">
      <c r="A5" s="10" t="s">
        <v>264</v>
      </c>
      <c r="B5" s="32" t="s">
        <v>77</v>
      </c>
      <c r="C5" s="26">
        <v>3.8159722222222197E-4</v>
      </c>
      <c r="D5" s="26"/>
      <c r="E5" s="26"/>
      <c r="F5" s="26"/>
      <c r="G5" s="26"/>
      <c r="H5" s="26"/>
      <c r="I5" s="26"/>
      <c r="J5" s="26"/>
      <c r="K5" s="26"/>
      <c r="L5" s="26">
        <v>4.5729166666666699E-4</v>
      </c>
      <c r="M5" s="26"/>
      <c r="N5" s="26"/>
      <c r="O5" s="26"/>
      <c r="P5" s="26"/>
      <c r="Q5" s="26"/>
      <c r="R5" s="26"/>
      <c r="S5" s="26">
        <v>2.0637731481481501E-3</v>
      </c>
      <c r="T5" s="28"/>
    </row>
    <row r="6" spans="1:20" x14ac:dyDescent="0.25">
      <c r="A6" s="10" t="s">
        <v>146</v>
      </c>
      <c r="B6" s="11" t="s">
        <v>147</v>
      </c>
      <c r="C6" s="26">
        <v>3.83680555555556E-4</v>
      </c>
      <c r="D6" s="26">
        <v>8.25694444444444E-4</v>
      </c>
      <c r="E6" s="26">
        <v>1.8247685185185201E-3</v>
      </c>
      <c r="F6" s="26">
        <v>4.0271990740740702E-3</v>
      </c>
      <c r="G6" s="26"/>
      <c r="H6" s="26"/>
      <c r="I6" s="26"/>
      <c r="J6" s="26"/>
      <c r="K6" s="26"/>
      <c r="L6" s="26">
        <v>4.7719907407407401E-4</v>
      </c>
      <c r="M6" s="26"/>
      <c r="N6" s="26">
        <v>2.1681712962963E-3</v>
      </c>
      <c r="O6" s="26">
        <v>4.3043981481481498E-4</v>
      </c>
      <c r="P6" s="26">
        <v>9.8518518518518508E-4</v>
      </c>
      <c r="Q6" s="26">
        <v>2.4172453703703699E-3</v>
      </c>
      <c r="R6" s="26"/>
      <c r="S6" s="26"/>
      <c r="T6" s="28"/>
    </row>
    <row r="7" spans="1:20" x14ac:dyDescent="0.25">
      <c r="A7" s="10" t="s">
        <v>314</v>
      </c>
      <c r="B7" s="32" t="s">
        <v>139</v>
      </c>
      <c r="C7" s="26">
        <v>3.80324074074074E-4</v>
      </c>
      <c r="D7" s="26">
        <v>8.2997685185185203E-4</v>
      </c>
      <c r="E7" s="26">
        <v>1.9053240740740699E-3</v>
      </c>
      <c r="F7" s="26">
        <v>3.9045138888888901E-3</v>
      </c>
      <c r="G7" s="26"/>
      <c r="H7" s="26"/>
      <c r="I7" s="26"/>
      <c r="J7" s="26"/>
      <c r="K7" s="26"/>
      <c r="L7" s="26"/>
      <c r="M7" s="26">
        <v>1.0349537037037E-3</v>
      </c>
      <c r="N7" s="26"/>
      <c r="O7" s="26">
        <v>4.3020833333333301E-4</v>
      </c>
      <c r="P7" s="26">
        <v>9.8900462962963004E-4</v>
      </c>
      <c r="Q7" s="26"/>
      <c r="R7" s="26"/>
      <c r="S7" s="26">
        <v>2.08009259259259E-3</v>
      </c>
      <c r="T7" s="28">
        <v>4.4496527777777798E-3</v>
      </c>
    </row>
    <row r="8" spans="1:20" x14ac:dyDescent="0.25">
      <c r="A8" s="10" t="s">
        <v>30</v>
      </c>
      <c r="B8" s="11">
        <v>45059</v>
      </c>
      <c r="C8" s="26"/>
      <c r="D8" s="26"/>
      <c r="E8" s="26"/>
      <c r="F8" s="26"/>
      <c r="G8" s="26"/>
      <c r="H8" s="26"/>
      <c r="I8" s="26"/>
      <c r="J8" s="26"/>
      <c r="K8" s="26">
        <v>2.4760416666666698E-3</v>
      </c>
      <c r="L8" s="26">
        <v>4.2638888888888902E-4</v>
      </c>
      <c r="M8" s="26">
        <v>9.6793981481481503E-4</v>
      </c>
      <c r="N8" s="26"/>
      <c r="O8" s="26"/>
      <c r="P8" s="26"/>
      <c r="Q8" s="26"/>
      <c r="R8" s="26">
        <v>9.3472222222222199E-4</v>
      </c>
      <c r="S8" s="26">
        <v>2.0020833333333301E-3</v>
      </c>
      <c r="T8" s="28"/>
    </row>
    <row r="9" spans="1:20" x14ac:dyDescent="0.25">
      <c r="A9" s="10" t="s">
        <v>24</v>
      </c>
      <c r="B9" s="11" t="s">
        <v>79</v>
      </c>
      <c r="C9" s="26">
        <v>3.7731481481481503E-4</v>
      </c>
      <c r="D9" s="26">
        <v>8.2222222222222202E-4</v>
      </c>
      <c r="E9" s="26"/>
      <c r="F9" s="26"/>
      <c r="G9" s="26"/>
      <c r="H9" s="26"/>
      <c r="I9" s="26"/>
      <c r="J9" s="26"/>
      <c r="K9" s="26"/>
      <c r="L9" s="26"/>
      <c r="M9" s="26">
        <v>9.3391203703703702E-4</v>
      </c>
      <c r="N9" s="26">
        <v>1.9993055555555602E-3</v>
      </c>
      <c r="O9" s="26"/>
      <c r="P9" s="26"/>
      <c r="Q9" s="26"/>
      <c r="R9" s="26"/>
      <c r="S9" s="26"/>
      <c r="T9" s="28"/>
    </row>
    <row r="10" spans="1:20" x14ac:dyDescent="0.25">
      <c r="A10" s="10" t="s">
        <v>148</v>
      </c>
      <c r="B10" s="11" t="s">
        <v>149</v>
      </c>
      <c r="C10" s="26"/>
      <c r="D10" s="26"/>
      <c r="E10" s="26"/>
      <c r="F10" s="26"/>
      <c r="G10" s="26"/>
      <c r="H10" s="26"/>
      <c r="I10" s="26"/>
      <c r="J10" s="26"/>
      <c r="K10" s="26"/>
      <c r="L10" s="26">
        <v>4.6076388888888897E-4</v>
      </c>
      <c r="M10" s="26">
        <v>9.9571759259259296E-4</v>
      </c>
      <c r="N10" s="26"/>
      <c r="O10" s="26">
        <v>4.3182870370370402E-4</v>
      </c>
      <c r="P10" s="26"/>
      <c r="Q10" s="26">
        <v>2.2891203703703702E-3</v>
      </c>
      <c r="R10" s="26"/>
      <c r="S10" s="26"/>
      <c r="T10" s="28"/>
    </row>
    <row r="11" spans="1:20" x14ac:dyDescent="0.25">
      <c r="A11" s="10" t="s">
        <v>55</v>
      </c>
      <c r="B11" s="11">
        <v>45178</v>
      </c>
      <c r="C11" s="26"/>
      <c r="D11" s="26">
        <v>8.4027777777777801E-4</v>
      </c>
      <c r="E11" s="26"/>
      <c r="F11" s="26"/>
      <c r="G11" s="26"/>
      <c r="H11" s="26"/>
      <c r="I11" s="26"/>
      <c r="J11" s="26"/>
      <c r="K11" s="26"/>
      <c r="L11" s="26">
        <v>4.5069444444444399E-4</v>
      </c>
      <c r="M11" s="26">
        <v>9.857638888888891E-4</v>
      </c>
      <c r="N11" s="26"/>
      <c r="O11" s="26">
        <v>4.3055555555555599E-4</v>
      </c>
      <c r="P11" s="26">
        <v>1.0305555555555599E-3</v>
      </c>
      <c r="Q11" s="26"/>
      <c r="R11" s="26"/>
      <c r="S11" s="26"/>
      <c r="T11" s="28"/>
    </row>
    <row r="12" spans="1:20" x14ac:dyDescent="0.25">
      <c r="A12" s="33" t="s">
        <v>131</v>
      </c>
      <c r="B12" s="35" t="s">
        <v>143</v>
      </c>
      <c r="C12" s="26"/>
      <c r="D12" s="26">
        <v>8.2476851851851895E-4</v>
      </c>
      <c r="E12" s="26">
        <v>1.82152777777778E-3</v>
      </c>
      <c r="F12" s="26"/>
      <c r="G12" s="26"/>
      <c r="H12" s="26"/>
      <c r="I12" s="26"/>
      <c r="J12" s="26"/>
      <c r="K12" s="26"/>
      <c r="L12" s="26"/>
      <c r="M12" s="26">
        <v>9.7071759259259301E-4</v>
      </c>
      <c r="N12" s="26"/>
      <c r="O12" s="26"/>
      <c r="P12" s="26">
        <v>1.0004629629629599E-3</v>
      </c>
      <c r="Q12" s="26"/>
      <c r="R12" s="26"/>
      <c r="S12" s="26">
        <v>2.0925925925925899E-3</v>
      </c>
      <c r="T12" s="28"/>
    </row>
    <row r="13" spans="1:20" x14ac:dyDescent="0.25">
      <c r="A13" s="10" t="s">
        <v>29</v>
      </c>
      <c r="B13" s="11">
        <v>45213</v>
      </c>
      <c r="C13" s="26"/>
      <c r="D13" s="26">
        <v>8.4212962962962996E-4</v>
      </c>
      <c r="E13" s="26">
        <v>1.77916666666667E-3</v>
      </c>
      <c r="F13" s="26"/>
      <c r="G13" s="26"/>
      <c r="H13" s="26"/>
      <c r="I13" s="26"/>
      <c r="J13" s="26"/>
      <c r="K13" s="26"/>
      <c r="L13" s="26"/>
      <c r="M13" s="26">
        <v>9.2337962962963001E-4</v>
      </c>
      <c r="N13" s="26">
        <v>2.00405092592593E-3</v>
      </c>
      <c r="O13" s="26"/>
      <c r="P13" s="26"/>
      <c r="Q13" s="26"/>
      <c r="R13" s="26"/>
      <c r="S13" s="26"/>
      <c r="T13" s="28"/>
    </row>
    <row r="14" spans="1:20" x14ac:dyDescent="0.25">
      <c r="A14" s="10" t="s">
        <v>27</v>
      </c>
      <c r="B14" s="11" t="s">
        <v>37</v>
      </c>
      <c r="C14" s="26">
        <v>3.8275462962963002E-4</v>
      </c>
      <c r="D14" s="26">
        <v>8.2523148148148202E-4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v>9.7986111111111104E-4</v>
      </c>
      <c r="Q14" s="26">
        <v>2.1450231481481498E-3</v>
      </c>
      <c r="R14" s="26">
        <v>9.7673611111111095E-4</v>
      </c>
      <c r="S14" s="26">
        <v>2.0320601851851901E-3</v>
      </c>
      <c r="T14" s="28"/>
    </row>
    <row r="15" spans="1:20" s="15" customFormat="1" ht="15.75" thickBot="1" x14ac:dyDescent="0.3">
      <c r="A15" s="10" t="s">
        <v>33</v>
      </c>
      <c r="B15" s="11">
        <v>45280</v>
      </c>
      <c r="C15" s="26">
        <v>3.9016203703703701E-4</v>
      </c>
      <c r="D15" s="26">
        <v>8.4074074074074075E-4</v>
      </c>
      <c r="E15" s="26">
        <v>1.7990740740740738E-3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8"/>
    </row>
    <row r="16" spans="1:20" ht="16.5" thickTop="1" thickBot="1" x14ac:dyDescent="0.3">
      <c r="A16" s="16" t="s">
        <v>25</v>
      </c>
      <c r="B16" s="17">
        <v>2023</v>
      </c>
      <c r="C16" s="18">
        <f t="shared" ref="C16:T16" si="0">MIN(C2:C15)</f>
        <v>3.7627314814814799E-4</v>
      </c>
      <c r="D16" s="18">
        <f t="shared" si="0"/>
        <v>8.2222222222222202E-4</v>
      </c>
      <c r="E16" s="18">
        <f t="shared" si="0"/>
        <v>1.77916666666667E-3</v>
      </c>
      <c r="F16" s="18">
        <f t="shared" si="0"/>
        <v>3.9045138888888901E-3</v>
      </c>
      <c r="G16" s="18">
        <f t="shared" si="0"/>
        <v>8.2464120370370399E-3</v>
      </c>
      <c r="H16" s="18">
        <f t="shared" si="0"/>
        <v>1.59759259259259E-2</v>
      </c>
      <c r="I16" s="18">
        <f t="shared" si="0"/>
        <v>5.1967592592592603E-4</v>
      </c>
      <c r="J16" s="18">
        <f t="shared" si="0"/>
        <v>0</v>
      </c>
      <c r="K16" s="18">
        <f t="shared" si="0"/>
        <v>2.4760416666666698E-3</v>
      </c>
      <c r="L16" s="18">
        <f t="shared" si="0"/>
        <v>4.2638888888888902E-4</v>
      </c>
      <c r="M16" s="18">
        <f t="shared" si="0"/>
        <v>9.2337962962963001E-4</v>
      </c>
      <c r="N16" s="18">
        <f t="shared" si="0"/>
        <v>1.9993055555555602E-3</v>
      </c>
      <c r="O16" s="18">
        <f t="shared" si="0"/>
        <v>4.3020833333333301E-4</v>
      </c>
      <c r="P16" s="18">
        <f t="shared" si="0"/>
        <v>9.7986111111111104E-4</v>
      </c>
      <c r="Q16" s="18">
        <f t="shared" si="0"/>
        <v>2.1450231481481498E-3</v>
      </c>
      <c r="R16" s="18">
        <f t="shared" si="0"/>
        <v>9.3472222222222199E-4</v>
      </c>
      <c r="S16" s="18">
        <f t="shared" si="0"/>
        <v>2.0020833333333301E-3</v>
      </c>
      <c r="T16" s="19">
        <f t="shared" si="0"/>
        <v>4.4496527777777798E-3</v>
      </c>
    </row>
    <row r="17" spans="1:20" ht="15.75" thickTop="1" x14ac:dyDescent="0.25">
      <c r="A17" s="10" t="s">
        <v>44</v>
      </c>
      <c r="B17" s="116">
        <v>45311</v>
      </c>
      <c r="C17" s="26">
        <v>3.8877314814814824E-4</v>
      </c>
      <c r="D17" s="27">
        <v>8.2546296296296306E-4</v>
      </c>
      <c r="E17" s="27"/>
      <c r="F17" s="27"/>
      <c r="G17" s="27"/>
      <c r="H17" s="27"/>
      <c r="I17" s="27"/>
      <c r="J17" s="27"/>
      <c r="K17" s="27"/>
      <c r="L17" s="27"/>
      <c r="M17" s="27">
        <v>9.3854166666666663E-4</v>
      </c>
      <c r="N17" s="27"/>
      <c r="O17" s="27">
        <v>4.3240740740740745E-4</v>
      </c>
      <c r="P17" s="27">
        <v>9.9386574074074069E-4</v>
      </c>
      <c r="Q17" s="27"/>
      <c r="R17" s="27">
        <v>9.4027777777777783E-4</v>
      </c>
      <c r="S17" s="27"/>
      <c r="T17" s="28"/>
    </row>
    <row r="18" spans="1:20" x14ac:dyDescent="0.25">
      <c r="A18" s="10" t="s">
        <v>145</v>
      </c>
      <c r="B18" s="116">
        <v>45318</v>
      </c>
      <c r="C18" s="26"/>
      <c r="D18" s="27"/>
      <c r="E18" s="27"/>
      <c r="F18" s="27"/>
      <c r="G18" s="27">
        <v>8.2773148148148137E-3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 t="s">
        <v>20</v>
      </c>
      <c r="B19" s="116">
        <v>45332</v>
      </c>
      <c r="C19" s="26"/>
      <c r="D19" s="27">
        <v>8.2164351851851853E-4</v>
      </c>
      <c r="E19" s="27"/>
      <c r="F19" s="27"/>
      <c r="G19" s="27"/>
      <c r="H19" s="27"/>
      <c r="I19" s="27"/>
      <c r="J19" s="27"/>
      <c r="K19" s="27"/>
      <c r="L19" s="27"/>
      <c r="M19" s="27"/>
      <c r="N19" s="27">
        <v>1.9928240740740744E-3</v>
      </c>
      <c r="O19" s="27"/>
      <c r="P19" s="27"/>
      <c r="Q19" s="27"/>
      <c r="R19" s="27"/>
      <c r="S19" s="27">
        <v>2.0584490740740741E-3</v>
      </c>
      <c r="T19" s="28">
        <v>4.3033564814814818E-3</v>
      </c>
    </row>
    <row r="20" spans="1:20" x14ac:dyDescent="0.25">
      <c r="A20" s="10" t="s">
        <v>30</v>
      </c>
      <c r="B20" s="116">
        <v>45360</v>
      </c>
      <c r="C20" s="26"/>
      <c r="D20" s="27">
        <v>8.2430555555555556E-4</v>
      </c>
      <c r="E20" s="27"/>
      <c r="F20" s="27"/>
      <c r="G20" s="27"/>
      <c r="H20" s="27"/>
      <c r="I20" s="27"/>
      <c r="J20" s="27"/>
      <c r="K20" s="27"/>
      <c r="L20" s="27"/>
      <c r="M20" s="27">
        <v>9.2939814814814827E-4</v>
      </c>
      <c r="N20" s="27"/>
      <c r="O20" s="27">
        <v>4.1944444444444445E-4</v>
      </c>
      <c r="P20" s="27">
        <v>1.0233796296296295E-3</v>
      </c>
      <c r="Q20" s="27"/>
      <c r="R20" s="27">
        <v>9.6238425925925918E-4</v>
      </c>
      <c r="S20" s="27">
        <v>2.0444444444444447E-3</v>
      </c>
      <c r="T20" s="28"/>
    </row>
    <row r="21" spans="1:20" x14ac:dyDescent="0.25">
      <c r="A21" s="10" t="s">
        <v>23</v>
      </c>
      <c r="B21" s="116">
        <v>45367</v>
      </c>
      <c r="C21" s="26">
        <v>3.868055555555556E-4</v>
      </c>
      <c r="D21" s="27"/>
      <c r="E21" s="27" t="s">
        <v>34</v>
      </c>
      <c r="F21" s="27">
        <v>3.9209490740740741E-3</v>
      </c>
      <c r="G21" s="27"/>
      <c r="H21" s="27"/>
      <c r="I21" s="27"/>
      <c r="J21" s="27">
        <v>1.1675925925925925E-3</v>
      </c>
      <c r="K21" s="27"/>
      <c r="L21" s="27"/>
      <c r="M21" s="27">
        <v>9.3113425925925926E-4</v>
      </c>
      <c r="N21" s="27"/>
      <c r="O21" s="27"/>
      <c r="P21" s="27"/>
      <c r="Q21" s="27">
        <v>2.2766203703703703E-3</v>
      </c>
      <c r="R21" s="27"/>
      <c r="S21" s="27"/>
      <c r="T21" s="28"/>
    </row>
    <row r="22" spans="1:20" x14ac:dyDescent="0.25">
      <c r="A22" s="10" t="s">
        <v>35</v>
      </c>
      <c r="B22" s="116">
        <v>45374</v>
      </c>
      <c r="C22" s="26">
        <v>3.7546296296296291E-4</v>
      </c>
      <c r="D22" s="27">
        <v>8.5208333333333338E-4</v>
      </c>
      <c r="E22" s="27">
        <v>1.8321759259259261E-3</v>
      </c>
      <c r="F22" s="27"/>
      <c r="G22" s="27"/>
      <c r="H22" s="27"/>
      <c r="I22" s="27"/>
      <c r="J22" s="27"/>
      <c r="K22" s="27"/>
      <c r="L22" s="27"/>
      <c r="M22" s="27">
        <v>9.1319444444444456E-4</v>
      </c>
      <c r="N22" s="27"/>
      <c r="O22" s="27"/>
      <c r="P22" s="27">
        <v>1.0130787037037038E-3</v>
      </c>
      <c r="Q22" s="27"/>
      <c r="R22" s="27"/>
      <c r="S22" s="27">
        <v>2.1369212962962961E-3</v>
      </c>
      <c r="T22" s="28"/>
    </row>
    <row r="23" spans="1:20" x14ac:dyDescent="0.25">
      <c r="A23" s="10" t="s">
        <v>312</v>
      </c>
      <c r="B23" s="116">
        <v>45388</v>
      </c>
      <c r="C23" s="26"/>
      <c r="D23" s="27"/>
      <c r="E23" s="27"/>
      <c r="F23" s="27"/>
      <c r="G23" s="27"/>
      <c r="H23" s="27"/>
      <c r="I23" s="27"/>
      <c r="J23" s="27"/>
      <c r="K23" s="27"/>
      <c r="L23" s="27">
        <v>4.2569444444444447E-4</v>
      </c>
      <c r="M23" s="27">
        <v>9.4837962962962964E-4</v>
      </c>
      <c r="N23" s="27"/>
      <c r="O23" s="27">
        <v>4.2546296296296294E-4</v>
      </c>
      <c r="P23" s="27"/>
      <c r="Q23" s="27"/>
      <c r="R23" s="27"/>
      <c r="S23" s="27"/>
      <c r="T23" s="28"/>
    </row>
    <row r="24" spans="1:20" x14ac:dyDescent="0.25">
      <c r="A24" s="10" t="s">
        <v>146</v>
      </c>
      <c r="B24" s="116">
        <v>45395</v>
      </c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>
        <v>2.0599537037037036E-3</v>
      </c>
      <c r="O24" s="27"/>
      <c r="P24" s="27">
        <v>1.0386574074074074E-3</v>
      </c>
      <c r="Q24" s="27">
        <v>2.4206018518518517E-3</v>
      </c>
      <c r="R24" s="27"/>
      <c r="S24" s="27"/>
      <c r="T24" s="28">
        <v>4.5503472222222221E-3</v>
      </c>
    </row>
    <row r="25" spans="1:20" x14ac:dyDescent="0.25">
      <c r="A25" s="10" t="s">
        <v>315</v>
      </c>
      <c r="B25" s="116" t="s">
        <v>316</v>
      </c>
      <c r="C25" s="26">
        <v>3.7997685185185183E-4</v>
      </c>
      <c r="D25" s="27">
        <v>8.313657407407407E-4</v>
      </c>
      <c r="E25" s="27">
        <v>1.9180555555555554E-3</v>
      </c>
      <c r="F25" s="27"/>
      <c r="G25" s="27"/>
      <c r="H25" s="27"/>
      <c r="I25" s="27"/>
      <c r="J25" s="27"/>
      <c r="K25" s="27"/>
      <c r="L25" s="27">
        <v>4.2523148148148151E-4</v>
      </c>
      <c r="M25" s="27">
        <v>9.6724537037037026E-4</v>
      </c>
      <c r="N25" s="27">
        <v>2.0450231481481482E-3</v>
      </c>
      <c r="O25" s="27">
        <v>4.3553240740740743E-4</v>
      </c>
      <c r="P25" s="27"/>
      <c r="Q25" s="27"/>
      <c r="R25" s="27"/>
      <c r="S25" s="27">
        <v>2.1341435185185183E-3</v>
      </c>
      <c r="T25" s="28"/>
    </row>
    <row r="26" spans="1:20" x14ac:dyDescent="0.25">
      <c r="A26" s="10" t="s">
        <v>24</v>
      </c>
      <c r="B26" s="116" t="s">
        <v>317</v>
      </c>
      <c r="C26" s="26">
        <v>3.8217592592592594E-4</v>
      </c>
      <c r="D26" s="27">
        <v>8.4756944444444452E-4</v>
      </c>
      <c r="E26" s="27">
        <v>1.8421296296296295E-3</v>
      </c>
      <c r="F26" s="27"/>
      <c r="G26" s="27"/>
      <c r="H26" s="27"/>
      <c r="I26" s="27"/>
      <c r="J26" s="27"/>
      <c r="K26" s="27"/>
      <c r="L26" s="27"/>
      <c r="M26" s="27">
        <v>9.9583333333333316E-4</v>
      </c>
      <c r="N26" s="27">
        <v>2.0148148148148148E-3</v>
      </c>
      <c r="O26" s="27"/>
      <c r="P26" s="27">
        <v>1.0342592592592593E-3</v>
      </c>
      <c r="Q26" s="27">
        <v>2.315625E-3</v>
      </c>
      <c r="R26" s="27"/>
      <c r="S26" s="27">
        <v>2.1237268518518519E-3</v>
      </c>
      <c r="T26" s="28"/>
    </row>
    <row r="27" spans="1:20" x14ac:dyDescent="0.25">
      <c r="A27" s="10" t="s">
        <v>29</v>
      </c>
      <c r="B27" s="116">
        <v>45556</v>
      </c>
      <c r="C27" s="26"/>
      <c r="D27" s="27"/>
      <c r="E27" s="27">
        <v>1.8636574074074076E-3</v>
      </c>
      <c r="F27" s="27"/>
      <c r="G27" s="27"/>
      <c r="H27" s="27"/>
      <c r="I27" s="27"/>
      <c r="J27" s="27"/>
      <c r="K27" s="27"/>
      <c r="L27" s="27">
        <v>4.3865740740740741E-4</v>
      </c>
      <c r="M27" s="27">
        <v>9.6030092592592586E-4</v>
      </c>
      <c r="N27" s="27">
        <v>2.0853009259259258E-3</v>
      </c>
      <c r="O27" s="27">
        <v>4.662037037037037E-4</v>
      </c>
      <c r="P27" s="27">
        <v>1.0608796296296295E-3</v>
      </c>
      <c r="Q27" s="27"/>
      <c r="R27" s="27"/>
      <c r="S27" s="27"/>
      <c r="T27" s="28"/>
    </row>
    <row r="28" spans="1:20" x14ac:dyDescent="0.25">
      <c r="A28" s="10" t="s">
        <v>324</v>
      </c>
      <c r="B28" s="116">
        <v>45563</v>
      </c>
      <c r="C28" s="26"/>
      <c r="D28" s="27">
        <v>8.5671296296296287E-4</v>
      </c>
      <c r="E28" s="27">
        <v>1.8291666666666667E-3</v>
      </c>
      <c r="F28" s="27"/>
      <c r="G28" s="27"/>
      <c r="H28" s="27"/>
      <c r="I28" s="27"/>
      <c r="J28" s="27"/>
      <c r="K28" s="27"/>
      <c r="L28" s="27"/>
      <c r="M28" s="27">
        <v>9.5277777777777765E-4</v>
      </c>
      <c r="N28" s="27">
        <v>2.0158564814814818E-3</v>
      </c>
      <c r="O28" s="27"/>
      <c r="P28" s="27">
        <v>1.0431712962962962E-3</v>
      </c>
      <c r="Q28" s="27"/>
      <c r="R28" s="27"/>
      <c r="S28" s="27">
        <v>2.0848379629629628E-3</v>
      </c>
      <c r="T28" s="28"/>
    </row>
    <row r="29" spans="1:20" x14ac:dyDescent="0.25">
      <c r="A29" s="10" t="s">
        <v>329</v>
      </c>
      <c r="B29" s="116">
        <v>45598</v>
      </c>
      <c r="C29" s="26">
        <v>3.9016203703703706E-4</v>
      </c>
      <c r="D29" s="27">
        <v>8.3101851851851848E-4</v>
      </c>
      <c r="E29" s="27"/>
      <c r="F29" s="27"/>
      <c r="G29" s="27"/>
      <c r="H29" s="27"/>
      <c r="I29" s="27">
        <v>5.2951388888888894E-4</v>
      </c>
      <c r="J29" s="27"/>
      <c r="K29" s="27"/>
      <c r="L29" s="27">
        <v>4.2858796296296297E-4</v>
      </c>
      <c r="M29" s="27"/>
      <c r="N29" s="27"/>
      <c r="O29" s="27">
        <v>4.4641203703703705E-4</v>
      </c>
      <c r="P29" s="27"/>
      <c r="Q29" s="27"/>
      <c r="R29" s="27">
        <v>1.0099537037037037E-3</v>
      </c>
      <c r="S29" s="27"/>
      <c r="T29" s="28"/>
    </row>
    <row r="30" spans="1:20" x14ac:dyDescent="0.25">
      <c r="A30" s="10" t="s">
        <v>39</v>
      </c>
      <c r="B30" s="116" t="s">
        <v>330</v>
      </c>
      <c r="C30" s="26"/>
      <c r="D30" s="27"/>
      <c r="E30" s="27">
        <v>1.8657407407407405E-3</v>
      </c>
      <c r="F30" s="27"/>
      <c r="G30" s="27"/>
      <c r="H30" s="27">
        <v>1.5472222222222222E-2</v>
      </c>
      <c r="I30" s="27"/>
      <c r="J30" s="27"/>
      <c r="K30" s="27"/>
      <c r="L30" s="27"/>
      <c r="M30" s="27">
        <v>9.9525462962962957E-4</v>
      </c>
      <c r="N30" s="27">
        <v>2.043287037037037E-3</v>
      </c>
      <c r="O30" s="27"/>
      <c r="P30" s="27"/>
      <c r="Q30" s="27"/>
      <c r="R30" s="27"/>
      <c r="S30" s="27">
        <v>2.1254629629629627E-3</v>
      </c>
      <c r="T30" s="28">
        <v>4.5291666666666666E-3</v>
      </c>
    </row>
    <row r="31" spans="1:20" ht="15.75" thickBot="1" x14ac:dyDescent="0.3">
      <c r="A31" s="10" t="s">
        <v>335</v>
      </c>
      <c r="B31" s="116">
        <v>45646</v>
      </c>
      <c r="C31" s="26">
        <v>3.9571759259259258E-4</v>
      </c>
      <c r="D31" s="27"/>
      <c r="E31" s="27"/>
      <c r="F31" s="27"/>
      <c r="G31" s="27"/>
      <c r="H31" s="27"/>
      <c r="I31" s="27">
        <v>5.4791666666666671E-4</v>
      </c>
      <c r="J31" s="27"/>
      <c r="K31" s="27"/>
      <c r="L31" s="27">
        <v>4.5497685185185186E-4</v>
      </c>
      <c r="M31" s="27"/>
      <c r="N31" s="27"/>
      <c r="O31" s="27">
        <v>4.3287037037037035E-4</v>
      </c>
      <c r="P31" s="27"/>
      <c r="Q31" s="27"/>
      <c r="R31" s="27"/>
      <c r="S31" s="27"/>
      <c r="T31" s="28"/>
    </row>
    <row r="32" spans="1:20" ht="16.5" thickTop="1" thickBot="1" x14ac:dyDescent="0.3">
      <c r="A32" s="16" t="s">
        <v>25</v>
      </c>
      <c r="B32" s="17">
        <v>2024</v>
      </c>
      <c r="C32" s="18">
        <f t="shared" ref="C32:T32" si="1">MIN(C17:C31)</f>
        <v>3.7546296296296291E-4</v>
      </c>
      <c r="D32" s="18">
        <f t="shared" si="1"/>
        <v>8.2164351851851853E-4</v>
      </c>
      <c r="E32" s="18">
        <f t="shared" si="1"/>
        <v>1.8291666666666667E-3</v>
      </c>
      <c r="F32" s="18">
        <f t="shared" si="1"/>
        <v>3.9209490740740741E-3</v>
      </c>
      <c r="G32" s="18">
        <f t="shared" si="1"/>
        <v>8.2773148148148137E-3</v>
      </c>
      <c r="H32" s="18">
        <f t="shared" si="1"/>
        <v>1.5472222222222222E-2</v>
      </c>
      <c r="I32" s="18">
        <f t="shared" si="1"/>
        <v>5.2951388888888894E-4</v>
      </c>
      <c r="J32" s="18">
        <f t="shared" si="1"/>
        <v>1.1675925925925925E-3</v>
      </c>
      <c r="K32" s="18">
        <f t="shared" si="1"/>
        <v>0</v>
      </c>
      <c r="L32" s="18">
        <f t="shared" si="1"/>
        <v>4.2523148148148151E-4</v>
      </c>
      <c r="M32" s="18">
        <f t="shared" si="1"/>
        <v>9.1319444444444456E-4</v>
      </c>
      <c r="N32" s="18">
        <f t="shared" si="1"/>
        <v>1.9928240740740744E-3</v>
      </c>
      <c r="O32" s="18">
        <f t="shared" si="1"/>
        <v>4.1944444444444445E-4</v>
      </c>
      <c r="P32" s="18">
        <f t="shared" si="1"/>
        <v>9.9386574074074069E-4</v>
      </c>
      <c r="Q32" s="18">
        <f t="shared" si="1"/>
        <v>2.2766203703703703E-3</v>
      </c>
      <c r="R32" s="18">
        <f t="shared" si="1"/>
        <v>9.4027777777777783E-4</v>
      </c>
      <c r="S32" s="18">
        <f t="shared" si="1"/>
        <v>2.0444444444444447E-3</v>
      </c>
      <c r="T32" s="19">
        <f t="shared" si="1"/>
        <v>4.3033564814814818E-3</v>
      </c>
    </row>
    <row r="33" spans="1:20" ht="15.75" thickTop="1" x14ac:dyDescent="0.25">
      <c r="A33" s="10" t="s">
        <v>305</v>
      </c>
      <c r="B33" s="116">
        <v>45668</v>
      </c>
      <c r="C33" s="26">
        <v>3.9884259259259262E-4</v>
      </c>
      <c r="D33" s="27"/>
      <c r="E33" s="27"/>
      <c r="F33" s="27"/>
      <c r="G33" s="27"/>
      <c r="H33" s="27"/>
      <c r="I33" s="27">
        <v>5.2662037037037033E-4</v>
      </c>
      <c r="J33" s="27"/>
      <c r="K33" s="27"/>
      <c r="L33" s="27">
        <v>4.3819444444444445E-4</v>
      </c>
      <c r="M33" s="27">
        <v>9.8842592592592602E-4</v>
      </c>
      <c r="N33" s="27"/>
      <c r="O33" s="27">
        <v>4.6574074074074074E-4</v>
      </c>
      <c r="P33" s="27">
        <v>1.0465277777777777E-3</v>
      </c>
      <c r="Q33" s="27"/>
      <c r="R33" s="27"/>
      <c r="S33" s="27"/>
      <c r="T33" s="28"/>
    </row>
    <row r="34" spans="1:20" x14ac:dyDescent="0.25">
      <c r="A34" s="10" t="s">
        <v>98</v>
      </c>
      <c r="B34" s="116">
        <v>45696</v>
      </c>
      <c r="C34" s="26"/>
      <c r="D34" s="27">
        <v>8.5092592592592598E-4</v>
      </c>
      <c r="E34" s="27"/>
      <c r="F34" s="27"/>
      <c r="G34" s="27">
        <v>8.3622685185185171E-3</v>
      </c>
      <c r="H34" s="27"/>
      <c r="I34" s="27"/>
      <c r="J34" s="27"/>
      <c r="K34" s="27"/>
      <c r="L34" s="27"/>
      <c r="M34" s="27"/>
      <c r="N34" s="27">
        <v>2.0858796296296298E-3</v>
      </c>
      <c r="O34" s="27"/>
      <c r="P34" s="27"/>
      <c r="Q34" s="27"/>
      <c r="R34" s="27"/>
      <c r="S34" s="27"/>
      <c r="T34" s="28">
        <v>4.5623842592592591E-3</v>
      </c>
    </row>
    <row r="35" spans="1:20" x14ac:dyDescent="0.25">
      <c r="A35" s="10" t="s">
        <v>30</v>
      </c>
      <c r="B35" s="116">
        <v>45731</v>
      </c>
      <c r="C35" s="26"/>
      <c r="D35" s="27"/>
      <c r="E35" s="27"/>
      <c r="F35" s="27"/>
      <c r="G35" s="27"/>
      <c r="H35" s="27"/>
      <c r="I35" s="27"/>
      <c r="J35" s="27"/>
      <c r="K35" s="27"/>
      <c r="L35" s="27">
        <v>4.3159722222222216E-4</v>
      </c>
      <c r="M35" s="27">
        <v>9.2986111111111101E-4</v>
      </c>
      <c r="N35" s="27"/>
      <c r="O35" s="27">
        <v>4.2349537037037036E-4</v>
      </c>
      <c r="P35" s="27">
        <v>1.064699074074074E-3</v>
      </c>
      <c r="Q35" s="27"/>
      <c r="R35" s="27">
        <v>1.0003472222222223E-3</v>
      </c>
      <c r="S35" s="27">
        <v>2.1133101851851851E-3</v>
      </c>
      <c r="T35" s="28"/>
    </row>
    <row r="36" spans="1:20" x14ac:dyDescent="0.25">
      <c r="A36" s="10" t="s">
        <v>342</v>
      </c>
      <c r="B36" s="116">
        <v>45738</v>
      </c>
      <c r="C36" s="26">
        <v>3.7812499999999999E-4</v>
      </c>
      <c r="D36" s="27"/>
      <c r="E36" s="27"/>
      <c r="F36" s="27"/>
      <c r="G36" s="27"/>
      <c r="H36" s="27"/>
      <c r="I36" s="27"/>
      <c r="J36" s="27"/>
      <c r="K36" s="27"/>
      <c r="L36" s="27">
        <v>4.4675925925925921E-4</v>
      </c>
      <c r="M36" s="27">
        <v>9.7199074074074071E-4</v>
      </c>
      <c r="N36" s="27">
        <v>2.1597222222222222E-3</v>
      </c>
      <c r="O36" s="27">
        <v>4.435185185185186E-4</v>
      </c>
      <c r="P36" s="27"/>
      <c r="Q36" s="27"/>
      <c r="R36" s="27"/>
      <c r="S36" s="27"/>
      <c r="T36" s="28"/>
    </row>
    <row r="37" spans="1:20" x14ac:dyDescent="0.25">
      <c r="A37" s="10" t="s">
        <v>314</v>
      </c>
      <c r="B37" s="32" t="s">
        <v>343</v>
      </c>
      <c r="C37" s="26">
        <v>3.8483796296296297E-4</v>
      </c>
      <c r="D37" s="27">
        <v>8.5509259259259262E-4</v>
      </c>
      <c r="E37" s="27"/>
      <c r="F37" s="27">
        <v>4.0436342592592598E-3</v>
      </c>
      <c r="G37" s="27"/>
      <c r="H37" s="27"/>
      <c r="I37" s="27"/>
      <c r="J37" s="27"/>
      <c r="K37" s="27"/>
      <c r="L37" s="27">
        <v>4.5474537037037033E-4</v>
      </c>
      <c r="M37" s="27">
        <v>9.9282407407407414E-4</v>
      </c>
      <c r="N37" s="27">
        <v>2.0913194444444443E-3</v>
      </c>
      <c r="O37" s="27">
        <v>4.3622685185185187E-4</v>
      </c>
      <c r="P37" s="27">
        <v>1.0759259259259259E-3</v>
      </c>
      <c r="Q37" s="27"/>
      <c r="R37" s="27"/>
      <c r="S37" s="27"/>
      <c r="T37" s="28"/>
    </row>
    <row r="38" spans="1:20" x14ac:dyDescent="0.25">
      <c r="A38" s="10" t="s">
        <v>344</v>
      </c>
      <c r="B38" s="116">
        <v>45759</v>
      </c>
      <c r="C38" s="26"/>
      <c r="D38" s="27"/>
      <c r="E38" s="27"/>
      <c r="F38" s="27"/>
      <c r="G38" s="27"/>
      <c r="H38" s="27">
        <v>1.5284953703703703E-2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  <row r="39" spans="1:20" x14ac:dyDescent="0.25">
      <c r="A39" s="10" t="s">
        <v>315</v>
      </c>
      <c r="B39" s="116" t="s">
        <v>345</v>
      </c>
      <c r="C39" s="26">
        <v>3.87962962962963E-4</v>
      </c>
      <c r="D39" s="27"/>
      <c r="E39" s="27"/>
      <c r="F39" s="27"/>
      <c r="G39" s="27"/>
      <c r="H39" s="27"/>
      <c r="I39" s="27">
        <v>5.473379629629629E-4</v>
      </c>
      <c r="J39" s="27"/>
      <c r="K39" s="27"/>
      <c r="L39" s="27">
        <v>4.533564814814815E-4</v>
      </c>
      <c r="M39" s="27">
        <v>9.7488425925925922E-4</v>
      </c>
      <c r="N39" s="27">
        <v>2.1423611111111109E-3</v>
      </c>
      <c r="O39" s="27">
        <v>4.2858796296296292E-4</v>
      </c>
      <c r="P39" s="27"/>
      <c r="Q39" s="27"/>
      <c r="R39" s="27"/>
      <c r="S39" s="27">
        <v>2.1387731481481479E-3</v>
      </c>
      <c r="T39" s="28"/>
    </row>
    <row r="40" spans="1:20" x14ac:dyDescent="0.25">
      <c r="A40" s="10" t="s">
        <v>350</v>
      </c>
      <c r="B40" s="116" t="s">
        <v>351</v>
      </c>
      <c r="C40" s="26"/>
      <c r="D40" s="27">
        <v>8.8587962962962969E-4</v>
      </c>
      <c r="E40" s="27">
        <v>1.9015046296296295E-3</v>
      </c>
      <c r="F40" s="27"/>
      <c r="G40" s="27">
        <v>8.4444444444444437E-3</v>
      </c>
      <c r="H40" s="27"/>
      <c r="I40" s="27"/>
      <c r="J40" s="27"/>
      <c r="K40" s="27"/>
      <c r="L40" s="27"/>
      <c r="M40" s="27">
        <v>1.0114583333333334E-3</v>
      </c>
      <c r="N40" s="27">
        <v>2.0535879629629632E-3</v>
      </c>
      <c r="O40" s="27"/>
      <c r="P40" s="27"/>
      <c r="Q40" s="27"/>
      <c r="R40" s="27"/>
      <c r="S40" s="27">
        <v>2.149537037037037E-3</v>
      </c>
      <c r="T40" s="28">
        <v>4.7024305555555552E-3</v>
      </c>
    </row>
    <row r="41" spans="1:20" x14ac:dyDescent="0.25">
      <c r="A41" s="10"/>
      <c r="B41" s="11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x14ac:dyDescent="0.25">
      <c r="A42" s="10"/>
      <c r="B42" s="116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x14ac:dyDescent="0.25">
      <c r="A43" s="10"/>
      <c r="B43" s="116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</row>
    <row r="44" spans="1:20" x14ac:dyDescent="0.25">
      <c r="A44" s="10"/>
      <c r="B44" s="116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</row>
    <row r="45" spans="1:20" x14ac:dyDescent="0.25">
      <c r="A45" s="10"/>
      <c r="B45" s="116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  <row r="46" spans="1:20" x14ac:dyDescent="0.25">
      <c r="A46" s="10"/>
      <c r="B46" s="116"/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</row>
    <row r="47" spans="1:20" x14ac:dyDescent="0.25">
      <c r="A47" s="10"/>
      <c r="B47" s="116"/>
      <c r="C47" s="2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</row>
    <row r="48" spans="1:20" ht="15.75" thickBot="1" x14ac:dyDescent="0.3">
      <c r="A48" s="10"/>
      <c r="B48" s="32"/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</row>
    <row r="49" spans="1:20" ht="16.5" thickTop="1" thickBot="1" x14ac:dyDescent="0.3">
      <c r="A49" s="16" t="s">
        <v>25</v>
      </c>
      <c r="B49" s="17">
        <v>2025</v>
      </c>
      <c r="C49" s="18">
        <f t="shared" ref="C49:T49" si="2">MIN(C33:C48)</f>
        <v>3.7812499999999999E-4</v>
      </c>
      <c r="D49" s="18">
        <f t="shared" si="2"/>
        <v>8.5092592592592598E-4</v>
      </c>
      <c r="E49" s="18">
        <f t="shared" si="2"/>
        <v>1.9015046296296295E-3</v>
      </c>
      <c r="F49" s="18">
        <f t="shared" si="2"/>
        <v>4.0436342592592598E-3</v>
      </c>
      <c r="G49" s="18">
        <f t="shared" si="2"/>
        <v>8.3622685185185171E-3</v>
      </c>
      <c r="H49" s="18">
        <f t="shared" si="2"/>
        <v>1.5284953703703703E-2</v>
      </c>
      <c r="I49" s="18">
        <f t="shared" si="2"/>
        <v>5.2662037037037033E-4</v>
      </c>
      <c r="J49" s="18">
        <f t="shared" si="2"/>
        <v>0</v>
      </c>
      <c r="K49" s="18">
        <f t="shared" si="2"/>
        <v>0</v>
      </c>
      <c r="L49" s="18">
        <f t="shared" si="2"/>
        <v>4.3159722222222216E-4</v>
      </c>
      <c r="M49" s="18">
        <f t="shared" si="2"/>
        <v>9.2986111111111101E-4</v>
      </c>
      <c r="N49" s="18">
        <f t="shared" si="2"/>
        <v>2.0535879629629632E-3</v>
      </c>
      <c r="O49" s="18">
        <f t="shared" si="2"/>
        <v>4.2349537037037036E-4</v>
      </c>
      <c r="P49" s="18">
        <f t="shared" si="2"/>
        <v>1.0465277777777777E-3</v>
      </c>
      <c r="Q49" s="18">
        <f t="shared" si="2"/>
        <v>0</v>
      </c>
      <c r="R49" s="18">
        <f t="shared" si="2"/>
        <v>1.0003472222222223E-3</v>
      </c>
      <c r="S49" s="18">
        <f t="shared" si="2"/>
        <v>2.1133101851851851E-3</v>
      </c>
      <c r="T49" s="19">
        <f t="shared" si="2"/>
        <v>4.5623842592592591E-3</v>
      </c>
    </row>
    <row r="50" spans="1:20" ht="15.75" thickTop="1" x14ac:dyDescent="0.25"/>
  </sheetData>
  <printOptions horizontalCentered="1"/>
  <pageMargins left="0.118055555555556" right="0.118055555555556" top="0.59097222222222201" bottom="0.196527777777778" header="0.31527777777777799" footer="0.511811023622047"/>
  <pageSetup paperSize="9" scale="69" orientation="landscape" horizontalDpi="300" verticalDpi="300" r:id="rId1"/>
  <headerFooter>
    <oddHeader>&amp;C&amp;14MILNEROVÁ Michaela, 2008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9E68-47C7-440E-A5BC-B7271F257B1A}">
  <sheetPr>
    <pageSetUpPr fitToPage="1"/>
  </sheetPr>
  <dimension ref="A1:T21"/>
  <sheetViews>
    <sheetView workbookViewId="0">
      <selection activeCell="M7" sqref="M7"/>
    </sheetView>
  </sheetViews>
  <sheetFormatPr defaultColWidth="8.7109375" defaultRowHeight="15" x14ac:dyDescent="0.25"/>
  <cols>
    <col min="1" max="1" width="29.7109375" style="1" bestFit="1" customWidth="1"/>
    <col min="2" max="2" width="10.7109375" style="2" bestFit="1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10" t="s">
        <v>30</v>
      </c>
      <c r="B2" s="116">
        <v>45731</v>
      </c>
      <c r="C2" s="26">
        <v>1.1298611111111112E-3</v>
      </c>
      <c r="D2" s="27"/>
      <c r="E2" s="27"/>
      <c r="F2" s="27"/>
      <c r="G2" s="27"/>
      <c r="H2" s="27"/>
      <c r="I2" s="27"/>
      <c r="J2" s="27"/>
      <c r="K2" s="27"/>
      <c r="L2" s="27">
        <v>9.774305555555556E-4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341</v>
      </c>
      <c r="B3" s="116">
        <v>45739</v>
      </c>
      <c r="C3" s="26">
        <v>1.0143518518518518E-3</v>
      </c>
      <c r="D3" s="27">
        <v>2.4038194444444445E-3</v>
      </c>
      <c r="E3" s="27"/>
      <c r="F3" s="27"/>
      <c r="G3" s="27"/>
      <c r="H3" s="27"/>
      <c r="I3" s="27"/>
      <c r="J3" s="27"/>
      <c r="K3" s="27"/>
      <c r="L3" s="27">
        <v>9.8356481481481472E-4</v>
      </c>
      <c r="M3" s="27">
        <v>2.1844907407407408E-3</v>
      </c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22</v>
      </c>
      <c r="B4" s="116">
        <v>45752</v>
      </c>
      <c r="C4" s="26">
        <v>1.0179398148148148E-3</v>
      </c>
      <c r="D4" s="27"/>
      <c r="E4" s="27"/>
      <c r="F4" s="27"/>
      <c r="G4" s="27"/>
      <c r="H4" s="27"/>
      <c r="I4" s="27"/>
      <c r="J4" s="27"/>
      <c r="K4" s="27"/>
      <c r="L4" s="27">
        <v>1.0248842592592592E-3</v>
      </c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350</v>
      </c>
      <c r="B5" s="116">
        <v>45815</v>
      </c>
      <c r="C5" s="26">
        <v>9.8553240740740741E-4</v>
      </c>
      <c r="D5" s="27">
        <v>2.1503472222222223E-3</v>
      </c>
      <c r="E5" s="27"/>
      <c r="F5" s="27"/>
      <c r="G5" s="27"/>
      <c r="H5" s="27"/>
      <c r="I5" s="27"/>
      <c r="J5" s="27"/>
      <c r="K5" s="27"/>
      <c r="L5" s="27">
        <v>8.6064814814814814E-4</v>
      </c>
      <c r="M5" s="27">
        <v>1.8766203703703703E-3</v>
      </c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57</v>
      </c>
      <c r="B6" s="116">
        <v>45920</v>
      </c>
      <c r="C6" s="26">
        <v>9.4108796296296291E-4</v>
      </c>
      <c r="D6" s="27">
        <v>2.0798611111111113E-3</v>
      </c>
      <c r="E6" s="27"/>
      <c r="F6" s="27"/>
      <c r="G6" s="27"/>
      <c r="H6" s="27"/>
      <c r="I6" s="27"/>
      <c r="J6" s="27"/>
      <c r="K6" s="27"/>
      <c r="L6" s="27">
        <v>7.923611111111112E-4</v>
      </c>
      <c r="M6" s="27">
        <v>1.8704861111111112E-3</v>
      </c>
      <c r="N6" s="27"/>
      <c r="O6" s="27"/>
      <c r="P6" s="27"/>
      <c r="Q6" s="27"/>
      <c r="R6" s="27"/>
      <c r="S6" s="27"/>
      <c r="T6" s="28"/>
    </row>
    <row r="7" spans="1:20" x14ac:dyDescent="0.25">
      <c r="A7" s="10" t="s">
        <v>22</v>
      </c>
      <c r="B7" s="116">
        <v>45934</v>
      </c>
      <c r="C7" s="26">
        <v>8.8634259259259265E-4</v>
      </c>
      <c r="D7" s="27"/>
      <c r="E7" s="27"/>
      <c r="F7" s="27"/>
      <c r="G7" s="27"/>
      <c r="H7" s="27"/>
      <c r="I7" s="27"/>
      <c r="J7" s="27"/>
      <c r="K7" s="27"/>
      <c r="L7" s="27">
        <v>8.2210648148148139E-4</v>
      </c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/>
      <c r="B8" s="116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/>
      <c r="B9" s="116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/>
      <c r="B10" s="116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/>
      <c r="B11" s="11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/>
      <c r="B12" s="11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/>
      <c r="B13" s="116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/>
      <c r="B14" s="11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/>
      <c r="B15" s="11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/>
      <c r="B16" s="11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/>
      <c r="B17" s="11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/>
      <c r="B18" s="11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ht="15.75" thickBot="1" x14ac:dyDescent="0.3">
      <c r="A19" s="10"/>
      <c r="B19" s="32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ht="16.5" thickTop="1" thickBot="1" x14ac:dyDescent="0.3">
      <c r="A20" s="16" t="s">
        <v>25</v>
      </c>
      <c r="B20" s="17">
        <v>2025</v>
      </c>
      <c r="C20" s="18">
        <f t="shared" ref="C20:T20" si="0">MIN(C2:C19)</f>
        <v>8.8634259259259265E-4</v>
      </c>
      <c r="D20" s="18">
        <f t="shared" si="0"/>
        <v>2.0798611111111113E-3</v>
      </c>
      <c r="E20" s="18">
        <f t="shared" si="0"/>
        <v>0</v>
      </c>
      <c r="F20" s="18">
        <f t="shared" si="0"/>
        <v>0</v>
      </c>
      <c r="G20" s="18">
        <f t="shared" si="0"/>
        <v>0</v>
      </c>
      <c r="H20" s="18">
        <f t="shared" si="0"/>
        <v>0</v>
      </c>
      <c r="I20" s="18">
        <f t="shared" si="0"/>
        <v>0</v>
      </c>
      <c r="J20" s="18">
        <f t="shared" si="0"/>
        <v>0</v>
      </c>
      <c r="K20" s="18">
        <f t="shared" si="0"/>
        <v>0</v>
      </c>
      <c r="L20" s="18">
        <f t="shared" si="0"/>
        <v>7.923611111111112E-4</v>
      </c>
      <c r="M20" s="18">
        <f t="shared" si="0"/>
        <v>1.8704861111111112E-3</v>
      </c>
      <c r="N20" s="18">
        <f t="shared" si="0"/>
        <v>0</v>
      </c>
      <c r="O20" s="18">
        <f t="shared" si="0"/>
        <v>0</v>
      </c>
      <c r="P20" s="18">
        <f t="shared" si="0"/>
        <v>0</v>
      </c>
      <c r="Q20" s="18">
        <f t="shared" si="0"/>
        <v>0</v>
      </c>
      <c r="R20" s="18">
        <f t="shared" si="0"/>
        <v>0</v>
      </c>
      <c r="S20" s="18">
        <f t="shared" si="0"/>
        <v>0</v>
      </c>
      <c r="T20" s="19">
        <f t="shared" si="0"/>
        <v>0</v>
      </c>
    </row>
    <row r="21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31496062992125984"/>
  <pageSetup paperSize="9" scale="72" orientation="landscape" horizontalDpi="0" verticalDpi="0" r:id="rId1"/>
  <headerFooter>
    <oddHeader>&amp;C&amp;14PILSKÁ Marika Elizabet, 2017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3BDC-8B80-4DAB-8DB8-8DAB58552F45}">
  <sheetPr>
    <pageSetUpPr fitToPage="1"/>
  </sheetPr>
  <dimension ref="A1:T2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13" sqref="P13"/>
    </sheetView>
  </sheetViews>
  <sheetFormatPr defaultColWidth="8.7109375" defaultRowHeight="15" x14ac:dyDescent="0.25"/>
  <cols>
    <col min="1" max="1" width="30.42578125" style="1" bestFit="1" customWidth="1"/>
    <col min="2" max="2" width="13.7109375" style="2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10" t="s">
        <v>20</v>
      </c>
      <c r="B2" s="116">
        <v>45332</v>
      </c>
      <c r="C2" s="26"/>
      <c r="D2" s="27"/>
      <c r="E2" s="27"/>
      <c r="F2" s="27"/>
      <c r="G2" s="27"/>
      <c r="H2" s="27"/>
      <c r="I2" s="27"/>
      <c r="J2" s="27">
        <v>1.0393518518518519E-3</v>
      </c>
      <c r="K2" s="27">
        <v>2.2932870370370368E-3</v>
      </c>
      <c r="L2" s="27"/>
      <c r="M2" s="27"/>
      <c r="N2" s="27"/>
      <c r="O2" s="27"/>
      <c r="P2" s="27"/>
      <c r="Q2" s="27"/>
      <c r="R2" s="27"/>
      <c r="S2" s="27">
        <v>2.1019675925925923E-3</v>
      </c>
      <c r="T2" s="28"/>
    </row>
    <row r="3" spans="1:20" x14ac:dyDescent="0.25">
      <c r="A3" s="10" t="s">
        <v>23</v>
      </c>
      <c r="B3" s="116">
        <v>45367</v>
      </c>
      <c r="C3" s="26"/>
      <c r="D3" s="27"/>
      <c r="E3" s="27"/>
      <c r="F3" s="27">
        <v>3.7549768518518518E-3</v>
      </c>
      <c r="G3" s="27"/>
      <c r="H3" s="27"/>
      <c r="I3" s="27"/>
      <c r="J3" s="27">
        <v>1.0254629629629628E-3</v>
      </c>
      <c r="K3" s="27"/>
      <c r="L3" s="27"/>
      <c r="M3" s="27"/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24</v>
      </c>
      <c r="B4" s="116">
        <v>45438</v>
      </c>
      <c r="C4" s="26"/>
      <c r="D4" s="27">
        <v>8.7326388888888892E-4</v>
      </c>
      <c r="E4" s="27"/>
      <c r="F4" s="27"/>
      <c r="G4" s="27"/>
      <c r="H4" s="27"/>
      <c r="I4" s="27"/>
      <c r="J4" s="27"/>
      <c r="K4" s="27">
        <v>2.3552083333333333E-3</v>
      </c>
      <c r="L4" s="27"/>
      <c r="M4" s="27"/>
      <c r="N4" s="27">
        <v>2.1950231481481482E-3</v>
      </c>
      <c r="O4" s="27"/>
      <c r="P4" s="27"/>
      <c r="Q4" s="27"/>
      <c r="R4" s="27"/>
      <c r="S4" s="27"/>
      <c r="T4" s="28"/>
    </row>
    <row r="5" spans="1:20" x14ac:dyDescent="0.25">
      <c r="A5" s="10" t="s">
        <v>29</v>
      </c>
      <c r="B5" s="116">
        <v>45556</v>
      </c>
      <c r="C5" s="26">
        <v>3.9837962962962966E-4</v>
      </c>
      <c r="D5" s="27">
        <v>8.8611111111111117E-4</v>
      </c>
      <c r="E5" s="27">
        <v>1.8831018518518517E-3</v>
      </c>
      <c r="F5" s="27"/>
      <c r="G5" s="27"/>
      <c r="H5" s="27"/>
      <c r="I5" s="27"/>
      <c r="J5" s="27">
        <v>1.0833333333333333E-3</v>
      </c>
      <c r="K5" s="27">
        <v>2.3863425925925927E-3</v>
      </c>
      <c r="L5" s="27"/>
      <c r="M5" s="27"/>
      <c r="N5" s="27"/>
      <c r="O5" s="27"/>
      <c r="P5" s="27"/>
      <c r="Q5" s="27"/>
      <c r="R5" s="27"/>
      <c r="S5" s="27">
        <v>2.2342592592592592E-3</v>
      </c>
      <c r="T5" s="28"/>
    </row>
    <row r="6" spans="1:20" x14ac:dyDescent="0.25">
      <c r="A6" s="10" t="s">
        <v>41</v>
      </c>
      <c r="B6" s="116">
        <v>45576</v>
      </c>
      <c r="C6" s="26"/>
      <c r="D6" s="27"/>
      <c r="E6" s="27"/>
      <c r="F6" s="27"/>
      <c r="G6" s="27">
        <v>8.609953703703703E-3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ht="15.75" thickBot="1" x14ac:dyDescent="0.3">
      <c r="A7" s="10" t="s">
        <v>39</v>
      </c>
      <c r="B7" s="116" t="s">
        <v>330</v>
      </c>
      <c r="C7" s="26">
        <v>3.9872685185185188E-4</v>
      </c>
      <c r="D7" s="27">
        <v>8.66550925925926E-4</v>
      </c>
      <c r="E7" s="27">
        <v>1.8278935185185186E-3</v>
      </c>
      <c r="F7" s="27">
        <v>3.8298611111111107E-3</v>
      </c>
      <c r="G7" s="27">
        <v>8.2118055555555555E-3</v>
      </c>
      <c r="H7" s="27"/>
      <c r="I7" s="27"/>
      <c r="J7" s="27">
        <v>1.0473379629629628E-3</v>
      </c>
      <c r="K7" s="27">
        <v>2.3445601851851852E-3</v>
      </c>
      <c r="L7" s="27"/>
      <c r="M7" s="27"/>
      <c r="N7" s="27">
        <v>2.1405092592592591E-3</v>
      </c>
      <c r="O7" s="27"/>
      <c r="P7" s="27"/>
      <c r="Q7" s="27"/>
      <c r="R7" s="27"/>
      <c r="S7" s="27">
        <v>2.1649305555555558E-3</v>
      </c>
      <c r="T7" s="28"/>
    </row>
    <row r="8" spans="1:20" ht="16.5" thickTop="1" thickBot="1" x14ac:dyDescent="0.3">
      <c r="A8" s="16" t="s">
        <v>25</v>
      </c>
      <c r="B8" s="17">
        <v>2024</v>
      </c>
      <c r="C8" s="18">
        <f t="shared" ref="C8:T8" si="0">MIN(C2:C7)</f>
        <v>3.9837962962962966E-4</v>
      </c>
      <c r="D8" s="18">
        <f t="shared" si="0"/>
        <v>8.66550925925926E-4</v>
      </c>
      <c r="E8" s="18">
        <f t="shared" si="0"/>
        <v>1.8278935185185186E-3</v>
      </c>
      <c r="F8" s="18">
        <f t="shared" si="0"/>
        <v>3.7549768518518518E-3</v>
      </c>
      <c r="G8" s="18">
        <f t="shared" si="0"/>
        <v>8.2118055555555555E-3</v>
      </c>
      <c r="H8" s="18">
        <f t="shared" si="0"/>
        <v>0</v>
      </c>
      <c r="I8" s="18">
        <f t="shared" si="0"/>
        <v>0</v>
      </c>
      <c r="J8" s="18">
        <f t="shared" si="0"/>
        <v>1.0254629629629628E-3</v>
      </c>
      <c r="K8" s="18">
        <f t="shared" si="0"/>
        <v>2.2932870370370368E-3</v>
      </c>
      <c r="L8" s="18">
        <f t="shared" si="0"/>
        <v>0</v>
      </c>
      <c r="M8" s="18">
        <f t="shared" si="0"/>
        <v>0</v>
      </c>
      <c r="N8" s="18">
        <f t="shared" si="0"/>
        <v>2.1405092592592591E-3</v>
      </c>
      <c r="O8" s="18">
        <f t="shared" si="0"/>
        <v>0</v>
      </c>
      <c r="P8" s="18">
        <f t="shared" si="0"/>
        <v>0</v>
      </c>
      <c r="Q8" s="18">
        <f t="shared" si="0"/>
        <v>0</v>
      </c>
      <c r="R8" s="18">
        <f t="shared" si="0"/>
        <v>0</v>
      </c>
      <c r="S8" s="18">
        <f t="shared" si="0"/>
        <v>2.1019675925925923E-3</v>
      </c>
      <c r="T8" s="19">
        <f t="shared" si="0"/>
        <v>0</v>
      </c>
    </row>
    <row r="9" spans="1:20" ht="15.75" thickTop="1" x14ac:dyDescent="0.25">
      <c r="A9" s="10" t="s">
        <v>30</v>
      </c>
      <c r="B9" s="116">
        <v>45731</v>
      </c>
      <c r="C9" s="26">
        <v>3.7523148148148143E-4</v>
      </c>
      <c r="D9" s="27">
        <v>8.1527777777777772E-4</v>
      </c>
      <c r="E9" s="27"/>
      <c r="F9" s="27"/>
      <c r="G9" s="27"/>
      <c r="H9" s="27"/>
      <c r="I9" s="27">
        <v>4.9270833333333339E-4</v>
      </c>
      <c r="J9" s="27">
        <v>1.0626157407407407E-3</v>
      </c>
      <c r="K9" s="27"/>
      <c r="L9" s="27"/>
      <c r="M9" s="27"/>
      <c r="N9" s="27"/>
      <c r="O9" s="27"/>
      <c r="P9" s="27"/>
      <c r="Q9" s="27"/>
      <c r="R9" s="27">
        <v>9.909722222222223E-4</v>
      </c>
      <c r="S9" s="27">
        <v>2.185300925925926E-3</v>
      </c>
      <c r="T9" s="28"/>
    </row>
    <row r="10" spans="1:20" x14ac:dyDescent="0.25">
      <c r="A10" s="10" t="s">
        <v>344</v>
      </c>
      <c r="B10" s="116">
        <v>45759</v>
      </c>
      <c r="C10" s="26"/>
      <c r="D10" s="27"/>
      <c r="E10" s="27"/>
      <c r="F10" s="27"/>
      <c r="G10" s="27">
        <v>8.3241898148148138E-3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 t="s">
        <v>350</v>
      </c>
      <c r="B11" s="116" t="s">
        <v>351</v>
      </c>
      <c r="C11" s="26"/>
      <c r="D11" s="27">
        <v>8.5682870370370372E-4</v>
      </c>
      <c r="E11" s="27">
        <v>1.827199074074074E-3</v>
      </c>
      <c r="F11" s="27"/>
      <c r="G11" s="27">
        <v>8.1575231481481481E-3</v>
      </c>
      <c r="H11" s="27"/>
      <c r="I11" s="27"/>
      <c r="J11" s="27">
        <v>1.0841435185185186E-3</v>
      </c>
      <c r="K11" s="27">
        <v>2.3737268518518517E-3</v>
      </c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 t="s">
        <v>329</v>
      </c>
      <c r="B12" s="116">
        <v>45962</v>
      </c>
      <c r="C12" s="26">
        <v>3.9050925925925928E-4</v>
      </c>
      <c r="D12" s="27">
        <v>8.8761574074074079E-4</v>
      </c>
      <c r="E12" s="27"/>
      <c r="F12" s="27"/>
      <c r="G12" s="27"/>
      <c r="H12" s="27"/>
      <c r="I12" s="27">
        <v>5.1979166666666656E-4</v>
      </c>
      <c r="J12" s="27"/>
      <c r="K12" s="27"/>
      <c r="L12" s="27">
        <v>5.0138888888888889E-4</v>
      </c>
      <c r="M12" s="27"/>
      <c r="N12" s="27"/>
      <c r="O12" s="27">
        <v>4.9212962962962958E-4</v>
      </c>
      <c r="P12" s="27"/>
      <c r="Q12" s="27"/>
      <c r="R12" s="27">
        <v>1.0090277777777777E-3</v>
      </c>
      <c r="S12" s="27"/>
      <c r="T12" s="28"/>
    </row>
    <row r="13" spans="1:20" x14ac:dyDescent="0.25">
      <c r="A13" s="10"/>
      <c r="B13" s="116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/>
      <c r="B14" s="11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/>
      <c r="B15" s="11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/>
      <c r="B16" s="11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/>
      <c r="B17" s="11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/>
      <c r="B18" s="11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/>
      <c r="B19" s="11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x14ac:dyDescent="0.25">
      <c r="A20" s="10"/>
      <c r="B20" s="11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0" x14ac:dyDescent="0.25">
      <c r="A21" s="10"/>
      <c r="B21" s="116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x14ac:dyDescent="0.25">
      <c r="A22" s="10"/>
      <c r="B22" s="116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</row>
    <row r="23" spans="1:20" x14ac:dyDescent="0.25">
      <c r="A23" s="10"/>
      <c r="B23" s="11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</row>
    <row r="24" spans="1:20" x14ac:dyDescent="0.25">
      <c r="A24" s="10"/>
      <c r="B24" s="11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x14ac:dyDescent="0.25">
      <c r="A25" s="10"/>
      <c r="B25" s="116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10"/>
      <c r="B26" s="11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ht="15.75" thickBot="1" x14ac:dyDescent="0.3">
      <c r="A27" s="10"/>
      <c r="B27" s="3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ht="16.5" thickTop="1" thickBot="1" x14ac:dyDescent="0.3">
      <c r="A28" s="16" t="s">
        <v>25</v>
      </c>
      <c r="B28" s="17">
        <v>2025</v>
      </c>
      <c r="C28" s="18">
        <f t="shared" ref="C28:T28" si="1">MIN(C9:C27)</f>
        <v>3.7523148148148143E-4</v>
      </c>
      <c r="D28" s="18">
        <f t="shared" si="1"/>
        <v>8.1527777777777772E-4</v>
      </c>
      <c r="E28" s="18">
        <f t="shared" si="1"/>
        <v>1.827199074074074E-3</v>
      </c>
      <c r="F28" s="18">
        <f t="shared" si="1"/>
        <v>0</v>
      </c>
      <c r="G28" s="18">
        <f t="shared" si="1"/>
        <v>8.1575231481481481E-3</v>
      </c>
      <c r="H28" s="18">
        <f t="shared" si="1"/>
        <v>0</v>
      </c>
      <c r="I28" s="18">
        <f t="shared" si="1"/>
        <v>4.9270833333333339E-4</v>
      </c>
      <c r="J28" s="18">
        <f t="shared" si="1"/>
        <v>1.0626157407407407E-3</v>
      </c>
      <c r="K28" s="18">
        <f t="shared" si="1"/>
        <v>2.3737268518518517E-3</v>
      </c>
      <c r="L28" s="18">
        <f t="shared" si="1"/>
        <v>5.0138888888888889E-4</v>
      </c>
      <c r="M28" s="18">
        <f t="shared" si="1"/>
        <v>0</v>
      </c>
      <c r="N28" s="18">
        <f t="shared" si="1"/>
        <v>0</v>
      </c>
      <c r="O28" s="18">
        <f t="shared" si="1"/>
        <v>4.9212962962962958E-4</v>
      </c>
      <c r="P28" s="18">
        <f t="shared" si="1"/>
        <v>0</v>
      </c>
      <c r="Q28" s="18">
        <f t="shared" si="1"/>
        <v>0</v>
      </c>
      <c r="R28" s="18">
        <f t="shared" si="1"/>
        <v>9.909722222222223E-4</v>
      </c>
      <c r="S28" s="18">
        <f t="shared" si="1"/>
        <v>2.185300925925926E-3</v>
      </c>
      <c r="T28" s="19">
        <f t="shared" si="1"/>
        <v>0</v>
      </c>
    </row>
    <row r="29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2" orientation="landscape" horizontalDpi="0" verticalDpi="0" r:id="rId1"/>
  <headerFooter>
    <oddHeader>&amp;C&amp;14ČERNÁ Karolína, 2007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T46"/>
  <sheetViews>
    <sheetView zoomScaleNormal="100" workbookViewId="0">
      <pane ySplit="1" topLeftCell="A27" activePane="bottomLeft" state="frozen"/>
      <selection pane="bottomLeft" activeCell="A39" sqref="A39"/>
    </sheetView>
  </sheetViews>
  <sheetFormatPr defaultColWidth="8.7109375" defaultRowHeight="15" x14ac:dyDescent="0.25"/>
  <cols>
    <col min="1" max="1" width="29.140625" style="1" bestFit="1" customWidth="1"/>
    <col min="2" max="2" width="15" style="2" customWidth="1"/>
    <col min="3" max="3" width="9" style="3" customWidth="1"/>
    <col min="4" max="7" width="8.85546875" style="3" customWidth="1"/>
    <col min="8" max="8" width="9.85546875" style="3" customWidth="1"/>
    <col min="9" max="9" width="9.2851562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63" t="s">
        <v>189</v>
      </c>
      <c r="B2" s="64">
        <v>41251</v>
      </c>
      <c r="C2" s="65" t="s">
        <v>190</v>
      </c>
      <c r="D2" s="66"/>
      <c r="E2" s="66"/>
      <c r="F2" s="66"/>
      <c r="G2" s="66"/>
      <c r="H2" s="66"/>
      <c r="I2" s="67" t="s">
        <v>191</v>
      </c>
      <c r="J2" s="66"/>
      <c r="K2" s="66"/>
      <c r="L2" s="67" t="s">
        <v>192</v>
      </c>
      <c r="M2" s="66"/>
      <c r="N2" s="66"/>
      <c r="O2" s="66"/>
      <c r="P2" s="66"/>
      <c r="Q2" s="66"/>
      <c r="R2" s="66">
        <v>1.66550925925926E-3</v>
      </c>
      <c r="S2" s="66"/>
      <c r="T2" s="68"/>
    </row>
    <row r="3" spans="1:20" x14ac:dyDescent="0.25">
      <c r="A3" s="69" t="s">
        <v>193</v>
      </c>
      <c r="B3" s="70">
        <v>41258</v>
      </c>
      <c r="C3" s="26">
        <v>6.9328703703703696E-4</v>
      </c>
      <c r="D3" s="27"/>
      <c r="E3" s="27"/>
      <c r="F3" s="27"/>
      <c r="G3" s="27"/>
      <c r="H3" s="27"/>
      <c r="I3" s="27">
        <v>7.8587962962962997E-4</v>
      </c>
      <c r="J3" s="27"/>
      <c r="K3" s="27"/>
      <c r="L3" s="27">
        <v>7.3495370370370403E-4</v>
      </c>
      <c r="M3" s="27"/>
      <c r="N3" s="27"/>
      <c r="O3" s="27"/>
      <c r="P3" s="27"/>
      <c r="Q3" s="27"/>
      <c r="R3" s="27"/>
      <c r="S3" s="27"/>
      <c r="T3" s="28"/>
    </row>
    <row r="4" spans="1:20" s="71" customFormat="1" x14ac:dyDescent="0.25">
      <c r="A4" s="16" t="s">
        <v>25</v>
      </c>
      <c r="B4" s="17">
        <v>2012</v>
      </c>
      <c r="C4" s="18">
        <f t="shared" ref="C4:T4" si="0">MIN(C2:C3)</f>
        <v>6.9328703703703696E-4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7.8587962962962997E-4</v>
      </c>
      <c r="J4" s="18">
        <f t="shared" si="0"/>
        <v>0</v>
      </c>
      <c r="K4" s="18">
        <f t="shared" si="0"/>
        <v>0</v>
      </c>
      <c r="L4" s="18">
        <f t="shared" si="0"/>
        <v>7.3495370370370403E-4</v>
      </c>
      <c r="M4" s="18">
        <f t="shared" si="0"/>
        <v>0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1.66550925925926E-3</v>
      </c>
      <c r="S4" s="18">
        <f t="shared" si="0"/>
        <v>0</v>
      </c>
      <c r="T4" s="19">
        <f t="shared" si="0"/>
        <v>0</v>
      </c>
    </row>
    <row r="5" spans="1:20" x14ac:dyDescent="0.25">
      <c r="A5" s="10" t="s">
        <v>35</v>
      </c>
      <c r="B5" s="11">
        <v>41349</v>
      </c>
      <c r="C5" s="26">
        <v>6.5138888888888896E-4</v>
      </c>
      <c r="D5" s="27"/>
      <c r="E5" s="27"/>
      <c r="F5" s="27"/>
      <c r="G5" s="27"/>
      <c r="H5" s="27"/>
      <c r="I5" s="27">
        <v>7.09490740740741E-4</v>
      </c>
      <c r="J5" s="27"/>
      <c r="K5" s="27"/>
      <c r="L5" s="27">
        <v>7.1273148148148096E-4</v>
      </c>
      <c r="M5" s="27"/>
      <c r="N5" s="27"/>
      <c r="O5" s="27"/>
      <c r="P5" s="27"/>
      <c r="Q5" s="27"/>
      <c r="R5" s="27">
        <v>1.4920138888888899E-3</v>
      </c>
      <c r="S5" s="27"/>
      <c r="T5" s="28"/>
    </row>
    <row r="6" spans="1:20" s="20" customFormat="1" x14ac:dyDescent="0.25">
      <c r="A6" s="63" t="s">
        <v>26</v>
      </c>
      <c r="B6" s="64">
        <v>41371</v>
      </c>
      <c r="C6" s="72"/>
      <c r="D6" s="73">
        <v>1.57638888888889E-3</v>
      </c>
      <c r="E6" s="73"/>
      <c r="F6" s="73"/>
      <c r="G6" s="73"/>
      <c r="H6" s="73"/>
      <c r="I6" s="73"/>
      <c r="J6" s="73">
        <v>1.49768518518519E-3</v>
      </c>
      <c r="K6" s="73"/>
      <c r="L6" s="73"/>
      <c r="M6" s="73">
        <v>1.5671296296296299E-3</v>
      </c>
      <c r="N6" s="73"/>
      <c r="O6" s="73">
        <v>7.8935185185185195E-4</v>
      </c>
      <c r="P6" s="73"/>
      <c r="Q6" s="73"/>
      <c r="R6" s="73"/>
      <c r="S6" s="73"/>
      <c r="T6" s="74"/>
    </row>
    <row r="7" spans="1:20" x14ac:dyDescent="0.25">
      <c r="A7" s="10" t="s">
        <v>194</v>
      </c>
      <c r="B7" s="11">
        <v>41385</v>
      </c>
      <c r="C7" s="26">
        <v>6.97916666666667E-4</v>
      </c>
      <c r="D7" s="27"/>
      <c r="E7" s="27"/>
      <c r="F7" s="27"/>
      <c r="G7" s="27"/>
      <c r="H7" s="27"/>
      <c r="I7" s="27">
        <v>7.3148148148148096E-4</v>
      </c>
      <c r="J7" s="27"/>
      <c r="K7" s="27"/>
      <c r="L7" s="27">
        <v>7.2337962962963002E-4</v>
      </c>
      <c r="M7" s="27"/>
      <c r="N7" s="27"/>
      <c r="O7" s="27">
        <v>8.2060185185185198E-4</v>
      </c>
      <c r="P7" s="27"/>
      <c r="Q7" s="27"/>
      <c r="R7" s="27"/>
      <c r="S7" s="27"/>
      <c r="T7" s="28"/>
    </row>
    <row r="8" spans="1:20" s="71" customFormat="1" x14ac:dyDescent="0.25">
      <c r="A8" s="10" t="s">
        <v>195</v>
      </c>
      <c r="B8" s="11">
        <v>41552</v>
      </c>
      <c r="C8" s="21">
        <v>6.5972222222222203E-4</v>
      </c>
      <c r="D8" s="22"/>
      <c r="E8" s="22"/>
      <c r="F8" s="22"/>
      <c r="G8" s="22"/>
      <c r="H8" s="22"/>
      <c r="I8" s="22">
        <v>6.8865740740740704E-4</v>
      </c>
      <c r="J8" s="22"/>
      <c r="K8" s="22"/>
      <c r="L8" s="22">
        <v>6.6319444444444401E-4</v>
      </c>
      <c r="M8" s="22"/>
      <c r="N8" s="22"/>
      <c r="O8" s="22"/>
      <c r="P8" s="22"/>
      <c r="Q8" s="22"/>
      <c r="R8" s="22"/>
      <c r="S8" s="22"/>
      <c r="T8" s="23"/>
    </row>
    <row r="9" spans="1:20" s="15" customFormat="1" x14ac:dyDescent="0.25">
      <c r="A9" s="63" t="s">
        <v>196</v>
      </c>
      <c r="B9" s="64">
        <v>41566</v>
      </c>
      <c r="C9" s="72"/>
      <c r="D9" s="73"/>
      <c r="E9" s="73"/>
      <c r="F9" s="73"/>
      <c r="G9" s="73"/>
      <c r="H9" s="73"/>
      <c r="I9" s="73">
        <v>6.97916666666667E-4</v>
      </c>
      <c r="J9" s="73">
        <v>1.5104166666666701E-3</v>
      </c>
      <c r="K9" s="73"/>
      <c r="L9" s="73"/>
      <c r="M9" s="73">
        <v>1.6157407407407401E-3</v>
      </c>
      <c r="N9" s="73"/>
      <c r="O9" s="73">
        <v>7.2685185185185201E-4</v>
      </c>
      <c r="P9" s="73"/>
      <c r="Q9" s="73"/>
      <c r="R9" s="73">
        <v>1.4756944444444401E-3</v>
      </c>
      <c r="S9" s="73"/>
      <c r="T9" s="74"/>
    </row>
    <row r="10" spans="1:20" x14ac:dyDescent="0.25">
      <c r="A10" s="63" t="s">
        <v>197</v>
      </c>
      <c r="B10" s="64">
        <v>41622</v>
      </c>
      <c r="C10" s="72"/>
      <c r="D10" s="73">
        <v>1.3993055555555601E-3</v>
      </c>
      <c r="E10" s="73"/>
      <c r="F10" s="73"/>
      <c r="G10" s="73"/>
      <c r="H10" s="73"/>
      <c r="I10" s="73"/>
      <c r="J10" s="73">
        <v>1.49074074074074E-3</v>
      </c>
      <c r="K10" s="73"/>
      <c r="L10" s="73"/>
      <c r="M10" s="73">
        <v>1.52662037037037E-3</v>
      </c>
      <c r="N10" s="73"/>
      <c r="O10" s="73"/>
      <c r="P10" s="73"/>
      <c r="Q10" s="73"/>
      <c r="R10" s="73">
        <v>1.38888888888889E-3</v>
      </c>
      <c r="S10" s="73"/>
      <c r="T10" s="74"/>
    </row>
    <row r="11" spans="1:20" s="20" customFormat="1" x14ac:dyDescent="0.25">
      <c r="A11" s="16" t="s">
        <v>25</v>
      </c>
      <c r="B11" s="17">
        <v>2013</v>
      </c>
      <c r="C11" s="18">
        <f t="shared" ref="C11:T11" si="1">MIN(C5:C10)</f>
        <v>6.5138888888888896E-4</v>
      </c>
      <c r="D11" s="18">
        <f t="shared" si="1"/>
        <v>1.3993055555555601E-3</v>
      </c>
      <c r="E11" s="18">
        <f t="shared" si="1"/>
        <v>0</v>
      </c>
      <c r="F11" s="18">
        <f t="shared" si="1"/>
        <v>0</v>
      </c>
      <c r="G11" s="18">
        <f t="shared" si="1"/>
        <v>0</v>
      </c>
      <c r="H11" s="18">
        <f t="shared" si="1"/>
        <v>0</v>
      </c>
      <c r="I11" s="18">
        <f t="shared" si="1"/>
        <v>6.8865740740740704E-4</v>
      </c>
      <c r="J11" s="18">
        <f t="shared" si="1"/>
        <v>1.49074074074074E-3</v>
      </c>
      <c r="K11" s="18">
        <f t="shared" si="1"/>
        <v>0</v>
      </c>
      <c r="L11" s="18">
        <f t="shared" si="1"/>
        <v>6.6319444444444401E-4</v>
      </c>
      <c r="M11" s="18">
        <f t="shared" si="1"/>
        <v>1.52662037037037E-3</v>
      </c>
      <c r="N11" s="18">
        <f t="shared" si="1"/>
        <v>0</v>
      </c>
      <c r="O11" s="18">
        <f t="shared" si="1"/>
        <v>7.2685185185185201E-4</v>
      </c>
      <c r="P11" s="18">
        <f t="shared" si="1"/>
        <v>0</v>
      </c>
      <c r="Q11" s="18">
        <f t="shared" si="1"/>
        <v>0</v>
      </c>
      <c r="R11" s="18">
        <f t="shared" si="1"/>
        <v>1.38888888888889E-3</v>
      </c>
      <c r="S11" s="18">
        <f t="shared" si="1"/>
        <v>0</v>
      </c>
      <c r="T11" s="19">
        <f t="shared" si="1"/>
        <v>0</v>
      </c>
    </row>
    <row r="12" spans="1:20" x14ac:dyDescent="0.25">
      <c r="A12" s="10" t="s">
        <v>40</v>
      </c>
      <c r="B12" s="11">
        <v>41657</v>
      </c>
      <c r="C12" s="26">
        <v>5.2199074074074105E-4</v>
      </c>
      <c r="D12" s="27">
        <v>1.2048611111111099E-3</v>
      </c>
      <c r="E12" s="27"/>
      <c r="F12" s="27"/>
      <c r="G12" s="27"/>
      <c r="H12" s="27"/>
      <c r="I12" s="27">
        <v>6.4351851851851896E-4</v>
      </c>
      <c r="J12" s="27"/>
      <c r="K12" s="27"/>
      <c r="L12" s="27">
        <v>6.7824074074074097E-4</v>
      </c>
      <c r="M12" s="27"/>
      <c r="N12" s="27"/>
      <c r="O12" s="27"/>
      <c r="P12" s="27"/>
      <c r="Q12" s="27"/>
      <c r="R12" s="27"/>
      <c r="S12" s="27"/>
      <c r="T12" s="28"/>
    </row>
    <row r="13" spans="1:20" s="20" customFormat="1" x14ac:dyDescent="0.25">
      <c r="A13" s="52" t="s">
        <v>198</v>
      </c>
      <c r="B13" s="53">
        <v>41735</v>
      </c>
      <c r="C13" s="21">
        <v>5.4166666666666697E-4</v>
      </c>
      <c r="D13" s="22">
        <v>1.3391203703703701E-3</v>
      </c>
      <c r="E13" s="22">
        <v>3.0208333333333298E-3</v>
      </c>
      <c r="F13" s="22"/>
      <c r="G13" s="22"/>
      <c r="H13" s="22"/>
      <c r="I13" s="22"/>
      <c r="J13" s="22">
        <v>1.4756944444444401E-3</v>
      </c>
      <c r="K13" s="22"/>
      <c r="L13" s="22"/>
      <c r="M13" s="22"/>
      <c r="N13" s="22"/>
      <c r="O13" s="22"/>
      <c r="P13" s="22"/>
      <c r="Q13" s="22"/>
      <c r="R13" s="22"/>
      <c r="S13" s="22"/>
      <c r="T13" s="23"/>
    </row>
    <row r="14" spans="1:20" s="20" customFormat="1" x14ac:dyDescent="0.25">
      <c r="A14" s="10" t="s">
        <v>194</v>
      </c>
      <c r="B14" s="11">
        <v>41756</v>
      </c>
      <c r="C14" s="26">
        <v>5.4629629629629603E-4</v>
      </c>
      <c r="D14" s="27"/>
      <c r="E14" s="27"/>
      <c r="F14" s="27"/>
      <c r="G14" s="27"/>
      <c r="H14" s="27"/>
      <c r="I14" s="27">
        <v>6.5046296296296304E-4</v>
      </c>
      <c r="J14" s="27"/>
      <c r="K14" s="27"/>
      <c r="L14" s="27">
        <v>6.5046296296296304E-4</v>
      </c>
      <c r="M14" s="27"/>
      <c r="N14" s="27"/>
      <c r="O14" s="27"/>
      <c r="P14" s="27"/>
      <c r="Q14" s="27"/>
      <c r="R14" s="27">
        <v>1.3680555555555601E-3</v>
      </c>
      <c r="S14" s="27"/>
      <c r="T14" s="28"/>
    </row>
    <row r="15" spans="1:20" x14ac:dyDescent="0.25">
      <c r="A15" s="52" t="s">
        <v>199</v>
      </c>
      <c r="B15" s="11">
        <v>41924</v>
      </c>
      <c r="C15" s="21">
        <v>5.2314814814814802E-4</v>
      </c>
      <c r="D15" s="22">
        <v>1.30208333333333E-3</v>
      </c>
      <c r="E15" s="22"/>
      <c r="F15" s="22"/>
      <c r="G15" s="22"/>
      <c r="H15" s="22"/>
      <c r="I15" s="22"/>
      <c r="J15" s="22">
        <v>1.4340277777777799E-3</v>
      </c>
      <c r="K15" s="22"/>
      <c r="L15" s="22"/>
      <c r="M15" s="22"/>
      <c r="N15" s="22"/>
      <c r="O15" s="22">
        <v>6.8634259259259299E-4</v>
      </c>
      <c r="P15" s="22"/>
      <c r="Q15" s="22"/>
      <c r="R15" s="22"/>
      <c r="S15" s="22"/>
      <c r="T15" s="23"/>
    </row>
    <row r="16" spans="1:20" s="15" customFormat="1" x14ac:dyDescent="0.25">
      <c r="A16" s="52" t="s">
        <v>200</v>
      </c>
      <c r="B16" s="53">
        <v>41952</v>
      </c>
      <c r="C16" s="21"/>
      <c r="D16" s="22"/>
      <c r="E16" s="22"/>
      <c r="F16" s="22"/>
      <c r="G16" s="22"/>
      <c r="H16" s="22"/>
      <c r="I16" s="22">
        <v>6.3888888888888903E-4</v>
      </c>
      <c r="J16" s="22"/>
      <c r="K16" s="22"/>
      <c r="L16" s="22">
        <v>6.4467592592592604E-4</v>
      </c>
      <c r="M16" s="22">
        <v>1.4375E-3</v>
      </c>
      <c r="N16" s="22"/>
      <c r="O16" s="22"/>
      <c r="P16" s="22"/>
      <c r="Q16" s="22"/>
      <c r="R16" s="22">
        <v>1.2881944444444399E-3</v>
      </c>
      <c r="S16" s="22"/>
      <c r="T16" s="23"/>
    </row>
    <row r="17" spans="1:20" x14ac:dyDescent="0.25">
      <c r="A17" s="10" t="s">
        <v>201</v>
      </c>
      <c r="B17" s="11">
        <v>41958</v>
      </c>
      <c r="C17" s="26">
        <v>5.2893518518518502E-4</v>
      </c>
      <c r="D17" s="27"/>
      <c r="E17" s="27"/>
      <c r="F17" s="27"/>
      <c r="G17" s="27"/>
      <c r="H17" s="27"/>
      <c r="I17" s="27">
        <v>6.3194444444444398E-4</v>
      </c>
      <c r="J17" s="27">
        <v>1.3726851851851901E-3</v>
      </c>
      <c r="K17" s="27"/>
      <c r="L17" s="27"/>
      <c r="M17" s="27"/>
      <c r="N17" s="27"/>
      <c r="O17" s="27">
        <v>6.1574074074074103E-4</v>
      </c>
      <c r="P17" s="27"/>
      <c r="Q17" s="27"/>
      <c r="R17" s="27"/>
      <c r="S17" s="27"/>
      <c r="T17" s="28"/>
    </row>
    <row r="18" spans="1:20" x14ac:dyDescent="0.25">
      <c r="A18" s="16" t="s">
        <v>25</v>
      </c>
      <c r="B18" s="17">
        <v>2014</v>
      </c>
      <c r="C18" s="18">
        <f t="shared" ref="C18:S18" si="2">MIN(C12:C17)</f>
        <v>5.2199074074074105E-4</v>
      </c>
      <c r="D18" s="18">
        <f t="shared" si="2"/>
        <v>1.2048611111111099E-3</v>
      </c>
      <c r="E18" s="18">
        <f t="shared" si="2"/>
        <v>3.0208333333333298E-3</v>
      </c>
      <c r="F18" s="18">
        <f t="shared" si="2"/>
        <v>0</v>
      </c>
      <c r="G18" s="18">
        <f t="shared" si="2"/>
        <v>0</v>
      </c>
      <c r="H18" s="18">
        <f t="shared" si="2"/>
        <v>0</v>
      </c>
      <c r="I18" s="18">
        <f t="shared" si="2"/>
        <v>6.3194444444444398E-4</v>
      </c>
      <c r="J18" s="18">
        <f t="shared" si="2"/>
        <v>1.3726851851851901E-3</v>
      </c>
      <c r="K18" s="18">
        <f t="shared" si="2"/>
        <v>0</v>
      </c>
      <c r="L18" s="18">
        <f t="shared" si="2"/>
        <v>6.4467592592592604E-4</v>
      </c>
      <c r="M18" s="18">
        <f t="shared" si="2"/>
        <v>1.4375E-3</v>
      </c>
      <c r="N18" s="18">
        <f t="shared" si="2"/>
        <v>0</v>
      </c>
      <c r="O18" s="18">
        <f t="shared" si="2"/>
        <v>6.1574074074074103E-4</v>
      </c>
      <c r="P18" s="18">
        <f t="shared" si="2"/>
        <v>0</v>
      </c>
      <c r="Q18" s="18">
        <f t="shared" si="2"/>
        <v>0</v>
      </c>
      <c r="R18" s="18">
        <f t="shared" si="2"/>
        <v>1.2881944444444399E-3</v>
      </c>
      <c r="S18" s="18">
        <f t="shared" si="2"/>
        <v>0</v>
      </c>
      <c r="T18" s="19">
        <f>MIN(T13:T17)</f>
        <v>0</v>
      </c>
    </row>
    <row r="19" spans="1:20" x14ac:dyDescent="0.25">
      <c r="A19" s="10" t="s">
        <v>86</v>
      </c>
      <c r="B19" s="11">
        <v>42119</v>
      </c>
      <c r="C19" s="26">
        <v>4.9421296296296301E-4</v>
      </c>
      <c r="D19" s="27">
        <v>1.1099537037037E-3</v>
      </c>
      <c r="E19" s="27"/>
      <c r="F19" s="27"/>
      <c r="G19" s="27"/>
      <c r="H19" s="27"/>
      <c r="I19" s="27">
        <v>6.28472222222222E-4</v>
      </c>
      <c r="J19" s="27"/>
      <c r="K19" s="27"/>
      <c r="L19" s="27">
        <v>6.1226851851851904E-4</v>
      </c>
      <c r="M19" s="27"/>
      <c r="N19" s="27"/>
      <c r="O19" s="27">
        <v>5.78703703703704E-4</v>
      </c>
      <c r="P19" s="27"/>
      <c r="Q19" s="27"/>
      <c r="R19" s="27">
        <v>1.2025462962963001E-3</v>
      </c>
      <c r="S19" s="27"/>
      <c r="T19" s="28"/>
    </row>
    <row r="20" spans="1:20" x14ac:dyDescent="0.25">
      <c r="A20" s="10" t="s">
        <v>202</v>
      </c>
      <c r="B20" s="11">
        <v>42140</v>
      </c>
      <c r="C20" s="26"/>
      <c r="D20" s="27">
        <v>1.13078703703704E-3</v>
      </c>
      <c r="E20" s="27">
        <v>2.52662037037037E-3</v>
      </c>
      <c r="F20" s="27"/>
      <c r="G20" s="27"/>
      <c r="H20" s="27"/>
      <c r="I20" s="27"/>
      <c r="J20" s="27">
        <v>1.33564814814815E-3</v>
      </c>
      <c r="K20" s="27"/>
      <c r="L20" s="27"/>
      <c r="M20" s="27">
        <v>1.3599537037037E-3</v>
      </c>
      <c r="N20" s="27"/>
      <c r="O20" s="27"/>
      <c r="P20" s="27">
        <v>1.5092592592592601E-3</v>
      </c>
      <c r="Q20" s="27"/>
      <c r="R20" s="27">
        <v>1.1875E-3</v>
      </c>
      <c r="S20" s="27"/>
      <c r="T20" s="28"/>
    </row>
    <row r="21" spans="1:20" s="75" customFormat="1" x14ac:dyDescent="0.25">
      <c r="A21" s="10" t="s">
        <v>153</v>
      </c>
      <c r="B21" s="32" t="s">
        <v>203</v>
      </c>
      <c r="C21" s="26" t="s">
        <v>204</v>
      </c>
      <c r="D21" s="27"/>
      <c r="E21" s="27"/>
      <c r="F21" s="27"/>
      <c r="G21" s="27"/>
      <c r="H21" s="27"/>
      <c r="I21" s="27">
        <v>5.9374999999999999E-4</v>
      </c>
      <c r="J21" s="27"/>
      <c r="K21" s="27"/>
      <c r="L21" s="27"/>
      <c r="M21" s="27"/>
      <c r="N21" s="27"/>
      <c r="O21" s="27">
        <v>5.5439814814814805E-4</v>
      </c>
      <c r="P21" s="27"/>
      <c r="Q21" s="27"/>
      <c r="R21" s="27">
        <v>1.2280092592592601E-3</v>
      </c>
      <c r="S21" s="27"/>
      <c r="T21" s="28"/>
    </row>
    <row r="22" spans="1:20" x14ac:dyDescent="0.25">
      <c r="A22" s="10" t="s">
        <v>123</v>
      </c>
      <c r="B22" s="11">
        <v>42273</v>
      </c>
      <c r="C22" s="26">
        <v>4.7453703703703698E-4</v>
      </c>
      <c r="D22" s="27">
        <v>1.0983796296296299E-3</v>
      </c>
      <c r="E22" s="27"/>
      <c r="F22" s="27"/>
      <c r="G22" s="27"/>
      <c r="H22" s="27"/>
      <c r="I22" s="27">
        <v>6.0648148148148096E-4</v>
      </c>
      <c r="J22" s="27"/>
      <c r="K22" s="27"/>
      <c r="L22" s="27">
        <v>6.0069444444444395E-4</v>
      </c>
      <c r="M22" s="27"/>
      <c r="N22" s="27"/>
      <c r="O22" s="27">
        <v>5.90277777777778E-4</v>
      </c>
      <c r="P22" s="27"/>
      <c r="Q22" s="27"/>
      <c r="R22" s="27">
        <v>1.2326388888888901E-3</v>
      </c>
      <c r="S22" s="27"/>
      <c r="T22" s="28"/>
    </row>
    <row r="23" spans="1:20" x14ac:dyDescent="0.25">
      <c r="A23" s="16" t="s">
        <v>25</v>
      </c>
      <c r="B23" s="17">
        <v>2015</v>
      </c>
      <c r="C23" s="76">
        <f t="shared" ref="C23:T23" si="3">MIN(C19:C22)</f>
        <v>4.7453703703703698E-4</v>
      </c>
      <c r="D23" s="77">
        <f t="shared" si="3"/>
        <v>1.0983796296296299E-3</v>
      </c>
      <c r="E23" s="77">
        <f t="shared" si="3"/>
        <v>2.52662037037037E-3</v>
      </c>
      <c r="F23" s="77">
        <f t="shared" si="3"/>
        <v>0</v>
      </c>
      <c r="G23" s="77">
        <f t="shared" si="3"/>
        <v>0</v>
      </c>
      <c r="H23" s="77">
        <f t="shared" si="3"/>
        <v>0</v>
      </c>
      <c r="I23" s="77">
        <f t="shared" si="3"/>
        <v>5.9374999999999999E-4</v>
      </c>
      <c r="J23" s="77">
        <f t="shared" si="3"/>
        <v>1.33564814814815E-3</v>
      </c>
      <c r="K23" s="77">
        <f t="shared" si="3"/>
        <v>0</v>
      </c>
      <c r="L23" s="77">
        <f t="shared" si="3"/>
        <v>6.0069444444444395E-4</v>
      </c>
      <c r="M23" s="77">
        <f t="shared" si="3"/>
        <v>1.3599537037037E-3</v>
      </c>
      <c r="N23" s="77">
        <f t="shared" si="3"/>
        <v>0</v>
      </c>
      <c r="O23" s="77">
        <f t="shared" si="3"/>
        <v>5.5439814814814805E-4</v>
      </c>
      <c r="P23" s="77">
        <f t="shared" si="3"/>
        <v>1.5092592592592601E-3</v>
      </c>
      <c r="Q23" s="77">
        <f t="shared" si="3"/>
        <v>0</v>
      </c>
      <c r="R23" s="77">
        <f t="shared" si="3"/>
        <v>1.1875E-3</v>
      </c>
      <c r="S23" s="77">
        <f t="shared" si="3"/>
        <v>0</v>
      </c>
      <c r="T23" s="78">
        <f t="shared" si="3"/>
        <v>0</v>
      </c>
    </row>
    <row r="24" spans="1:20" s="75" customFormat="1" x14ac:dyDescent="0.25">
      <c r="A24" s="10" t="s">
        <v>30</v>
      </c>
      <c r="B24" s="11">
        <v>43757</v>
      </c>
      <c r="C24" s="12"/>
      <c r="D24" s="13">
        <v>8.5300925925925898E-4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>
        <v>4.8842592592592601E-4</v>
      </c>
      <c r="P24" s="13"/>
      <c r="Q24" s="13"/>
      <c r="R24" s="13"/>
      <c r="S24" s="13">
        <v>2.1980324074074098E-3</v>
      </c>
      <c r="T24" s="14"/>
    </row>
    <row r="25" spans="1:20" x14ac:dyDescent="0.25">
      <c r="A25" s="10" t="s">
        <v>33</v>
      </c>
      <c r="B25" s="11">
        <v>43817</v>
      </c>
      <c r="C25" s="29">
        <v>3.7928240740740701E-4</v>
      </c>
      <c r="D25" s="30">
        <v>8.1527777777777805E-4</v>
      </c>
      <c r="E25" s="30">
        <v>1.82638888888889E-3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</row>
    <row r="26" spans="1:20" s="20" customFormat="1" x14ac:dyDescent="0.25">
      <c r="A26" s="16" t="s">
        <v>25</v>
      </c>
      <c r="B26" s="17">
        <v>2019</v>
      </c>
      <c r="C26" s="76">
        <f t="shared" ref="C26:T26" si="4">MIN(C24:C25)</f>
        <v>3.7928240740740701E-4</v>
      </c>
      <c r="D26" s="77">
        <f t="shared" si="4"/>
        <v>8.1527777777777805E-4</v>
      </c>
      <c r="E26" s="77">
        <f t="shared" si="4"/>
        <v>1.82638888888889E-3</v>
      </c>
      <c r="F26" s="77">
        <f t="shared" si="4"/>
        <v>0</v>
      </c>
      <c r="G26" s="77">
        <f t="shared" si="4"/>
        <v>0</v>
      </c>
      <c r="H26" s="77">
        <f t="shared" si="4"/>
        <v>0</v>
      </c>
      <c r="I26" s="77">
        <f t="shared" si="4"/>
        <v>0</v>
      </c>
      <c r="J26" s="77">
        <f t="shared" si="4"/>
        <v>0</v>
      </c>
      <c r="K26" s="77">
        <f t="shared" si="4"/>
        <v>0</v>
      </c>
      <c r="L26" s="77">
        <f t="shared" si="4"/>
        <v>0</v>
      </c>
      <c r="M26" s="77">
        <f t="shared" si="4"/>
        <v>0</v>
      </c>
      <c r="N26" s="77">
        <f t="shared" si="4"/>
        <v>0</v>
      </c>
      <c r="O26" s="77">
        <f t="shared" si="4"/>
        <v>4.8842592592592601E-4</v>
      </c>
      <c r="P26" s="77">
        <f t="shared" si="4"/>
        <v>0</v>
      </c>
      <c r="Q26" s="77">
        <f t="shared" si="4"/>
        <v>0</v>
      </c>
      <c r="R26" s="77">
        <f t="shared" si="4"/>
        <v>0</v>
      </c>
      <c r="S26" s="77">
        <f t="shared" si="4"/>
        <v>2.1980324074074098E-3</v>
      </c>
      <c r="T26" s="78">
        <f t="shared" si="4"/>
        <v>0</v>
      </c>
    </row>
    <row r="27" spans="1:20" s="15" customFormat="1" x14ac:dyDescent="0.25">
      <c r="A27" s="10" t="s">
        <v>65</v>
      </c>
      <c r="B27" s="11">
        <v>44011</v>
      </c>
      <c r="C27" s="12">
        <v>3.6574074074074102E-4</v>
      </c>
      <c r="D27" s="13"/>
      <c r="E27" s="13"/>
      <c r="F27" s="13"/>
      <c r="G27" s="13"/>
      <c r="H27" s="13"/>
      <c r="I27" s="13">
        <v>5.0659722222222198E-4</v>
      </c>
      <c r="J27" s="13"/>
      <c r="K27" s="13"/>
      <c r="L27" s="13">
        <v>4.5023148148148201E-4</v>
      </c>
      <c r="M27" s="13"/>
      <c r="N27" s="13"/>
      <c r="O27" s="13">
        <v>4.2592592592592601E-4</v>
      </c>
      <c r="P27" s="13"/>
      <c r="Q27" s="13"/>
      <c r="R27" s="13"/>
      <c r="S27" s="13"/>
      <c r="T27" s="14"/>
    </row>
    <row r="28" spans="1:20" s="20" customFormat="1" x14ac:dyDescent="0.25">
      <c r="A28" s="10" t="s">
        <v>66</v>
      </c>
      <c r="B28" s="11">
        <v>44107</v>
      </c>
      <c r="C28" s="21"/>
      <c r="D28" s="22">
        <v>8.2766203703703702E-4</v>
      </c>
      <c r="E28" s="22"/>
      <c r="F28" s="22">
        <v>3.8336805555555598E-3</v>
      </c>
      <c r="G28" s="22"/>
      <c r="H28" s="22"/>
      <c r="I28" s="22"/>
      <c r="J28" s="22">
        <v>1.1562499999999999E-3</v>
      </c>
      <c r="K28" s="22"/>
      <c r="L28" s="22"/>
      <c r="M28" s="22">
        <v>9.8043981481481506E-4</v>
      </c>
      <c r="N28" s="22">
        <v>2.0976851851851898E-3</v>
      </c>
      <c r="O28" s="22"/>
      <c r="P28" s="22">
        <v>1.0475694444444399E-3</v>
      </c>
      <c r="Q28" s="22"/>
      <c r="R28" s="22">
        <v>1.00115740740741E-3</v>
      </c>
      <c r="S28" s="22"/>
      <c r="T28" s="23"/>
    </row>
    <row r="29" spans="1:20" s="15" customFormat="1" x14ac:dyDescent="0.25">
      <c r="A29" s="16" t="s">
        <v>25</v>
      </c>
      <c r="B29" s="17">
        <v>2020</v>
      </c>
      <c r="C29" s="18">
        <f t="shared" ref="C29:S29" si="5">MIN(C27:C28)</f>
        <v>3.6574074074074102E-4</v>
      </c>
      <c r="D29" s="18">
        <f t="shared" si="5"/>
        <v>8.2766203703703702E-4</v>
      </c>
      <c r="E29" s="18">
        <f t="shared" si="5"/>
        <v>0</v>
      </c>
      <c r="F29" s="18">
        <f t="shared" si="5"/>
        <v>3.8336805555555598E-3</v>
      </c>
      <c r="G29" s="18">
        <f t="shared" si="5"/>
        <v>0</v>
      </c>
      <c r="H29" s="18">
        <f t="shared" si="5"/>
        <v>0</v>
      </c>
      <c r="I29" s="18">
        <f t="shared" si="5"/>
        <v>5.0659722222222198E-4</v>
      </c>
      <c r="J29" s="18">
        <f t="shared" si="5"/>
        <v>1.1562499999999999E-3</v>
      </c>
      <c r="K29" s="18">
        <f t="shared" si="5"/>
        <v>0</v>
      </c>
      <c r="L29" s="18">
        <f t="shared" si="5"/>
        <v>4.5023148148148201E-4</v>
      </c>
      <c r="M29" s="18">
        <f t="shared" si="5"/>
        <v>9.8043981481481506E-4</v>
      </c>
      <c r="N29" s="18">
        <f t="shared" si="5"/>
        <v>2.0976851851851898E-3</v>
      </c>
      <c r="O29" s="18">
        <f t="shared" si="5"/>
        <v>4.2592592592592601E-4</v>
      </c>
      <c r="P29" s="18">
        <f t="shared" si="5"/>
        <v>1.0475694444444399E-3</v>
      </c>
      <c r="Q29" s="18">
        <f t="shared" si="5"/>
        <v>0</v>
      </c>
      <c r="R29" s="18">
        <f t="shared" si="5"/>
        <v>1.00115740740741E-3</v>
      </c>
      <c r="S29" s="18">
        <f t="shared" si="5"/>
        <v>0</v>
      </c>
      <c r="T29" s="19">
        <f>MIN(T28:T28)</f>
        <v>0</v>
      </c>
    </row>
    <row r="30" spans="1:20" s="20" customFormat="1" x14ac:dyDescent="0.25">
      <c r="A30" s="24" t="s">
        <v>33</v>
      </c>
      <c r="B30" s="25">
        <v>44552</v>
      </c>
      <c r="C30" s="21">
        <v>3.6458333333333302E-4</v>
      </c>
      <c r="D30" s="22">
        <v>7.8240740740740701E-4</v>
      </c>
      <c r="E30" s="22">
        <v>1.6849537037037E-3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</row>
    <row r="31" spans="1:20" s="20" customFormat="1" x14ac:dyDescent="0.25">
      <c r="A31" s="16" t="s">
        <v>25</v>
      </c>
      <c r="B31" s="17">
        <v>2021</v>
      </c>
      <c r="C31" s="18">
        <f t="shared" ref="C31:T31" si="6">MIN(C30:C30)</f>
        <v>3.6458333333333302E-4</v>
      </c>
      <c r="D31" s="18">
        <f t="shared" si="6"/>
        <v>7.8240740740740701E-4</v>
      </c>
      <c r="E31" s="18">
        <f t="shared" si="6"/>
        <v>1.6849537037037E-3</v>
      </c>
      <c r="F31" s="18">
        <f t="shared" si="6"/>
        <v>0</v>
      </c>
      <c r="G31" s="18">
        <f t="shared" si="6"/>
        <v>0</v>
      </c>
      <c r="H31" s="18">
        <f t="shared" si="6"/>
        <v>0</v>
      </c>
      <c r="I31" s="18">
        <f t="shared" si="6"/>
        <v>0</v>
      </c>
      <c r="J31" s="18">
        <f t="shared" si="6"/>
        <v>0</v>
      </c>
      <c r="K31" s="18">
        <f t="shared" si="6"/>
        <v>0</v>
      </c>
      <c r="L31" s="18">
        <f t="shared" si="6"/>
        <v>0</v>
      </c>
      <c r="M31" s="18">
        <f t="shared" si="6"/>
        <v>0</v>
      </c>
      <c r="N31" s="18">
        <f t="shared" si="6"/>
        <v>0</v>
      </c>
      <c r="O31" s="18">
        <f t="shared" si="6"/>
        <v>0</v>
      </c>
      <c r="P31" s="18">
        <f t="shared" si="6"/>
        <v>0</v>
      </c>
      <c r="Q31" s="18">
        <f t="shared" si="6"/>
        <v>0</v>
      </c>
      <c r="R31" s="18">
        <f t="shared" si="6"/>
        <v>0</v>
      </c>
      <c r="S31" s="18">
        <f t="shared" si="6"/>
        <v>0</v>
      </c>
      <c r="T31" s="19">
        <f t="shared" si="6"/>
        <v>0</v>
      </c>
    </row>
    <row r="32" spans="1:20" s="15" customFormat="1" x14ac:dyDescent="0.25">
      <c r="A32" s="10" t="s">
        <v>20</v>
      </c>
      <c r="B32" s="11">
        <v>44590</v>
      </c>
      <c r="C32" s="79"/>
      <c r="D32" s="80"/>
      <c r="E32" s="80"/>
      <c r="F32" s="80"/>
      <c r="G32" s="80">
        <v>7.4292824074074096E-3</v>
      </c>
      <c r="H32" s="80"/>
      <c r="I32" s="80"/>
      <c r="J32" s="80"/>
      <c r="K32" s="80"/>
      <c r="L32" s="80"/>
      <c r="M32" s="80"/>
      <c r="N32" s="80" t="s">
        <v>34</v>
      </c>
      <c r="O32" s="80"/>
      <c r="P32" s="80"/>
      <c r="Q32" s="80"/>
      <c r="R32" s="80"/>
      <c r="S32" s="80"/>
      <c r="T32" s="81"/>
    </row>
    <row r="33" spans="1:20" s="20" customFormat="1" x14ac:dyDescent="0.25">
      <c r="A33" s="10" t="s">
        <v>145</v>
      </c>
      <c r="B33" s="11">
        <v>44618</v>
      </c>
      <c r="C33" s="21"/>
      <c r="D33" s="21"/>
      <c r="E33" s="21"/>
      <c r="F33" s="21">
        <v>3.6706018518518498E-3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3"/>
    </row>
    <row r="34" spans="1:20" s="20" customFormat="1" x14ac:dyDescent="0.25">
      <c r="A34" s="16" t="s">
        <v>25</v>
      </c>
      <c r="B34" s="17">
        <v>2022</v>
      </c>
      <c r="C34" s="18">
        <f t="shared" ref="C34:T34" si="7">MIN(C32:C33)</f>
        <v>0</v>
      </c>
      <c r="D34" s="18">
        <f t="shared" si="7"/>
        <v>0</v>
      </c>
      <c r="E34" s="18">
        <f t="shared" si="7"/>
        <v>0</v>
      </c>
      <c r="F34" s="18">
        <f t="shared" si="7"/>
        <v>3.6706018518518498E-3</v>
      </c>
      <c r="G34" s="18">
        <f t="shared" si="7"/>
        <v>7.4292824074074096E-3</v>
      </c>
      <c r="H34" s="18">
        <f t="shared" si="7"/>
        <v>0</v>
      </c>
      <c r="I34" s="18">
        <f t="shared" si="7"/>
        <v>0</v>
      </c>
      <c r="J34" s="18">
        <f t="shared" si="7"/>
        <v>0</v>
      </c>
      <c r="K34" s="18">
        <f t="shared" si="7"/>
        <v>0</v>
      </c>
      <c r="L34" s="18">
        <f t="shared" si="7"/>
        <v>0</v>
      </c>
      <c r="M34" s="18">
        <f t="shared" si="7"/>
        <v>0</v>
      </c>
      <c r="N34" s="18">
        <f t="shared" si="7"/>
        <v>0</v>
      </c>
      <c r="O34" s="18">
        <f t="shared" si="7"/>
        <v>0</v>
      </c>
      <c r="P34" s="18">
        <f t="shared" si="7"/>
        <v>0</v>
      </c>
      <c r="Q34" s="18">
        <f t="shared" si="7"/>
        <v>0</v>
      </c>
      <c r="R34" s="18">
        <f t="shared" si="7"/>
        <v>0</v>
      </c>
      <c r="S34" s="18">
        <f t="shared" si="7"/>
        <v>0</v>
      </c>
      <c r="T34" s="19">
        <f t="shared" si="7"/>
        <v>0</v>
      </c>
    </row>
    <row r="35" spans="1:20" s="20" customFormat="1" x14ac:dyDescent="0.25">
      <c r="A35" s="10" t="s">
        <v>145</v>
      </c>
      <c r="B35" s="11">
        <v>44989</v>
      </c>
      <c r="C35" s="79"/>
      <c r="D35" s="80"/>
      <c r="E35" s="80"/>
      <c r="F35" s="80">
        <v>3.7508101851851899E-3</v>
      </c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1"/>
    </row>
    <row r="36" spans="1:20" s="20" customFormat="1" ht="15.75" thickBot="1" x14ac:dyDescent="0.3">
      <c r="A36" s="10" t="s">
        <v>24</v>
      </c>
      <c r="B36" s="11">
        <v>45066</v>
      </c>
      <c r="C36" s="21"/>
      <c r="D36" s="21"/>
      <c r="E36" s="21"/>
      <c r="F36" s="21"/>
      <c r="G36" s="21">
        <v>7.7416666666666701E-3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3"/>
    </row>
    <row r="37" spans="1:20" s="20" customFormat="1" ht="16.5" thickTop="1" thickBot="1" x14ac:dyDescent="0.3">
      <c r="A37" s="16" t="s">
        <v>25</v>
      </c>
      <c r="B37" s="17">
        <v>2023</v>
      </c>
      <c r="C37" s="18">
        <f t="shared" ref="C37:T37" si="8">MIN(C35:C36)</f>
        <v>0</v>
      </c>
      <c r="D37" s="18">
        <f t="shared" si="8"/>
        <v>0</v>
      </c>
      <c r="E37" s="18">
        <f t="shared" si="8"/>
        <v>0</v>
      </c>
      <c r="F37" s="18">
        <f t="shared" si="8"/>
        <v>3.7508101851851899E-3</v>
      </c>
      <c r="G37" s="18">
        <f t="shared" si="8"/>
        <v>7.7416666666666701E-3</v>
      </c>
      <c r="H37" s="18">
        <f t="shared" si="8"/>
        <v>0</v>
      </c>
      <c r="I37" s="18">
        <f t="shared" si="8"/>
        <v>0</v>
      </c>
      <c r="J37" s="18">
        <f t="shared" si="8"/>
        <v>0</v>
      </c>
      <c r="K37" s="18">
        <f t="shared" si="8"/>
        <v>0</v>
      </c>
      <c r="L37" s="18">
        <f t="shared" si="8"/>
        <v>0</v>
      </c>
      <c r="M37" s="18">
        <f t="shared" si="8"/>
        <v>0</v>
      </c>
      <c r="N37" s="18">
        <f t="shared" si="8"/>
        <v>0</v>
      </c>
      <c r="O37" s="18">
        <f t="shared" si="8"/>
        <v>0</v>
      </c>
      <c r="P37" s="18">
        <f t="shared" si="8"/>
        <v>0</v>
      </c>
      <c r="Q37" s="18">
        <f t="shared" si="8"/>
        <v>0</v>
      </c>
      <c r="R37" s="18">
        <f t="shared" si="8"/>
        <v>0</v>
      </c>
      <c r="S37" s="18">
        <f t="shared" si="8"/>
        <v>0</v>
      </c>
      <c r="T37" s="19">
        <f t="shared" si="8"/>
        <v>0</v>
      </c>
    </row>
    <row r="38" spans="1:20" ht="15.75" thickTop="1" x14ac:dyDescent="0.25">
      <c r="A38" s="10"/>
      <c r="B38" s="11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  <row r="39" spans="1:20" x14ac:dyDescent="0.25">
      <c r="A39" s="10"/>
      <c r="B39" s="32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</row>
    <row r="40" spans="1:20" x14ac:dyDescent="0.25">
      <c r="A40" s="10"/>
      <c r="B40" s="32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10"/>
      <c r="B41" s="32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x14ac:dyDescent="0.25">
      <c r="A42" s="10"/>
      <c r="B42" s="32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x14ac:dyDescent="0.25">
      <c r="A43" s="10"/>
      <c r="B43" s="32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</row>
    <row r="44" spans="1:20" x14ac:dyDescent="0.25">
      <c r="A44" s="10"/>
      <c r="B44" s="32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</row>
    <row r="45" spans="1:20" ht="15.75" thickBot="1" x14ac:dyDescent="0.3">
      <c r="A45" s="10"/>
      <c r="B45" s="32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  <row r="46" spans="1:20" ht="16.5" thickTop="1" thickBot="1" x14ac:dyDescent="0.3">
      <c r="A46" s="16" t="s">
        <v>25</v>
      </c>
      <c r="B46" s="17">
        <v>2024</v>
      </c>
      <c r="C46" s="18">
        <f t="shared" ref="C46:T46" si="9">MIN(C38:C45)</f>
        <v>0</v>
      </c>
      <c r="D46" s="18">
        <f t="shared" si="9"/>
        <v>0</v>
      </c>
      <c r="E46" s="18">
        <f t="shared" si="9"/>
        <v>0</v>
      </c>
      <c r="F46" s="18">
        <f t="shared" si="9"/>
        <v>0</v>
      </c>
      <c r="G46" s="18">
        <f t="shared" si="9"/>
        <v>0</v>
      </c>
      <c r="H46" s="18">
        <f t="shared" si="9"/>
        <v>0</v>
      </c>
      <c r="I46" s="18">
        <f t="shared" si="9"/>
        <v>0</v>
      </c>
      <c r="J46" s="18">
        <f t="shared" si="9"/>
        <v>0</v>
      </c>
      <c r="K46" s="18">
        <f t="shared" si="9"/>
        <v>0</v>
      </c>
      <c r="L46" s="18">
        <f t="shared" si="9"/>
        <v>0</v>
      </c>
      <c r="M46" s="18">
        <f t="shared" si="9"/>
        <v>0</v>
      </c>
      <c r="N46" s="18">
        <f t="shared" si="9"/>
        <v>0</v>
      </c>
      <c r="O46" s="18">
        <f t="shared" si="9"/>
        <v>0</v>
      </c>
      <c r="P46" s="18">
        <f t="shared" si="9"/>
        <v>0</v>
      </c>
      <c r="Q46" s="18">
        <f t="shared" si="9"/>
        <v>0</v>
      </c>
      <c r="R46" s="18">
        <f t="shared" si="9"/>
        <v>0</v>
      </c>
      <c r="S46" s="18">
        <f t="shared" si="9"/>
        <v>0</v>
      </c>
      <c r="T46" s="19">
        <f t="shared" si="9"/>
        <v>0</v>
      </c>
    </row>
  </sheetData>
  <printOptions horizontalCentered="1"/>
  <pageMargins left="0.11811023622047245" right="0.11811023622047245" top="0.59055118110236227" bottom="0.19685039370078741" header="0.31496062992125984" footer="0.51181102362204722"/>
  <pageSetup paperSize="9" scale="71" orientation="landscape" horizontalDpi="300" verticalDpi="300" r:id="rId1"/>
  <headerFooter>
    <oddHeader>&amp;C&amp;14HADRAVOVÁ Kateřina, 2005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0000"/>
    <pageSetUpPr fitToPage="1"/>
  </sheetPr>
  <dimension ref="A1:T20"/>
  <sheetViews>
    <sheetView zoomScale="95" zoomScaleNormal="95" workbookViewId="0">
      <pane ySplit="1" topLeftCell="A2" activePane="bottomLeft" state="frozen"/>
      <selection pane="bottomLeft" activeCell="B21" sqref="B21"/>
    </sheetView>
  </sheetViews>
  <sheetFormatPr defaultColWidth="8.7109375" defaultRowHeight="15" x14ac:dyDescent="0.25"/>
  <cols>
    <col min="1" max="1" width="27.5703125" style="1" customWidth="1"/>
    <col min="2" max="2" width="11.5703125" style="2" customWidth="1"/>
    <col min="3" max="15" width="8.85546875" style="3" customWidth="1"/>
    <col min="16" max="16" width="11.140625" style="3" customWidth="1"/>
    <col min="17" max="20" width="8.85546875" style="3" customWidth="1"/>
    <col min="21" max="1025" width="9.140625" customWidth="1"/>
  </cols>
  <sheetData>
    <row r="1" spans="1:20" s="2" customFormat="1" x14ac:dyDescent="0.25">
      <c r="A1" s="39" t="s">
        <v>0</v>
      </c>
      <c r="B1" s="40" t="s">
        <v>1</v>
      </c>
      <c r="C1" s="41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  <c r="S1" s="42" t="s">
        <v>18</v>
      </c>
      <c r="T1" s="43" t="s">
        <v>19</v>
      </c>
    </row>
    <row r="2" spans="1:20" s="15" customFormat="1" x14ac:dyDescent="0.25">
      <c r="A2" s="90" t="s">
        <v>196</v>
      </c>
      <c r="B2" s="91">
        <v>40699</v>
      </c>
      <c r="C2" s="12">
        <v>4.2824074074074102E-4</v>
      </c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>
        <v>5.5324074074074097E-4</v>
      </c>
      <c r="J2" s="13"/>
      <c r="K2" s="13" t="s">
        <v>237</v>
      </c>
      <c r="L2" s="13">
        <v>4.9305555555555604E-4</v>
      </c>
      <c r="M2" s="13"/>
      <c r="N2" s="13" t="s">
        <v>237</v>
      </c>
      <c r="O2" s="13"/>
      <c r="P2" s="13" t="s">
        <v>237</v>
      </c>
      <c r="Q2" s="13" t="s">
        <v>237</v>
      </c>
      <c r="R2" s="13"/>
      <c r="S2" s="13" t="s">
        <v>237</v>
      </c>
      <c r="T2" s="14" t="s">
        <v>237</v>
      </c>
    </row>
    <row r="3" spans="1:20" x14ac:dyDescent="0.25">
      <c r="A3" s="63" t="s">
        <v>206</v>
      </c>
      <c r="B3" s="64">
        <v>40839</v>
      </c>
      <c r="C3" s="26">
        <v>4.2824074074074102E-4</v>
      </c>
      <c r="D3" s="27">
        <v>9.74537037037037E-4</v>
      </c>
      <c r="E3" s="27" t="s">
        <v>237</v>
      </c>
      <c r="F3" s="27" t="s">
        <v>237</v>
      </c>
      <c r="G3" s="27" t="s">
        <v>237</v>
      </c>
      <c r="H3" s="27" t="s">
        <v>237</v>
      </c>
      <c r="I3" s="27"/>
      <c r="J3" s="27"/>
      <c r="K3" s="27" t="s">
        <v>237</v>
      </c>
      <c r="L3" s="27"/>
      <c r="M3" s="27">
        <v>1.0914351851851901E-3</v>
      </c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16" t="s">
        <v>25</v>
      </c>
      <c r="B4" s="17">
        <v>2011</v>
      </c>
      <c r="C4" s="18">
        <f t="shared" ref="C4:T4" si="0">MIN(C2:C3)</f>
        <v>4.2824074074074102E-4</v>
      </c>
      <c r="D4" s="18">
        <f t="shared" si="0"/>
        <v>9.74537037037037E-4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5.5324074074074097E-4</v>
      </c>
      <c r="J4" s="18">
        <f t="shared" si="0"/>
        <v>0</v>
      </c>
      <c r="K4" s="18">
        <f t="shared" si="0"/>
        <v>0</v>
      </c>
      <c r="L4" s="18">
        <f t="shared" si="0"/>
        <v>4.9305555555555604E-4</v>
      </c>
      <c r="M4" s="18">
        <f t="shared" si="0"/>
        <v>1.0914351851851901E-3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x14ac:dyDescent="0.25">
      <c r="A5" s="90" t="s">
        <v>239</v>
      </c>
      <c r="B5" s="91">
        <v>40978</v>
      </c>
      <c r="C5" s="92">
        <v>4.0162037037037E-4</v>
      </c>
      <c r="D5" s="66"/>
      <c r="E5" s="66"/>
      <c r="F5" s="66"/>
      <c r="G5" s="66"/>
      <c r="H5" s="66"/>
      <c r="I5" s="66"/>
      <c r="J5" s="66"/>
      <c r="K5" s="66"/>
      <c r="L5" s="66">
        <v>4.6759259259259302E-4</v>
      </c>
      <c r="M5" s="66"/>
      <c r="N5" s="66"/>
      <c r="O5" s="66"/>
      <c r="P5" s="66"/>
      <c r="Q5" s="66"/>
      <c r="R5" s="66">
        <v>1.0787037037037E-3</v>
      </c>
      <c r="S5" s="66"/>
      <c r="T5" s="68"/>
    </row>
    <row r="6" spans="1:20" s="15" customFormat="1" x14ac:dyDescent="0.25">
      <c r="A6" s="10" t="s">
        <v>209</v>
      </c>
      <c r="B6" s="32" t="s">
        <v>210</v>
      </c>
      <c r="C6" s="26">
        <v>4.0810185185185198E-4</v>
      </c>
      <c r="D6" s="27"/>
      <c r="E6" s="27"/>
      <c r="F6" s="27"/>
      <c r="G6" s="27"/>
      <c r="H6" s="27"/>
      <c r="I6" s="27"/>
      <c r="J6" s="27"/>
      <c r="K6" s="27"/>
      <c r="L6" s="27">
        <v>4.7800925925925902E-4</v>
      </c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63" t="s">
        <v>196</v>
      </c>
      <c r="B7" s="64">
        <v>41083</v>
      </c>
      <c r="C7" s="72">
        <v>4.0393518518518502E-4</v>
      </c>
      <c r="D7" s="73"/>
      <c r="E7" s="73"/>
      <c r="F7" s="73"/>
      <c r="G7" s="73"/>
      <c r="H7" s="73"/>
      <c r="I7" s="73"/>
      <c r="J7" s="73"/>
      <c r="K7" s="73"/>
      <c r="L7" s="73">
        <v>4.8495370370370402E-4</v>
      </c>
      <c r="M7" s="73"/>
      <c r="N7" s="73"/>
      <c r="O7" s="73">
        <v>4.8842592592592601E-4</v>
      </c>
      <c r="P7" s="73"/>
      <c r="Q7" s="73"/>
      <c r="R7" s="73"/>
      <c r="S7" s="73"/>
      <c r="T7" s="74"/>
    </row>
    <row r="8" spans="1:20" x14ac:dyDescent="0.25">
      <c r="A8" s="16" t="s">
        <v>25</v>
      </c>
      <c r="B8" s="17">
        <v>2012</v>
      </c>
      <c r="C8" s="18">
        <f t="shared" ref="C8:T8" si="1">MIN(C5:C7)</f>
        <v>4.0162037037037E-4</v>
      </c>
      <c r="D8" s="18">
        <f t="shared" si="1"/>
        <v>0</v>
      </c>
      <c r="E8" s="18">
        <f t="shared" si="1"/>
        <v>0</v>
      </c>
      <c r="F8" s="18">
        <f t="shared" si="1"/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1"/>
        <v>0</v>
      </c>
      <c r="K8" s="18">
        <f t="shared" si="1"/>
        <v>0</v>
      </c>
      <c r="L8" s="18">
        <f t="shared" si="1"/>
        <v>4.6759259259259302E-4</v>
      </c>
      <c r="M8" s="18">
        <f t="shared" si="1"/>
        <v>0</v>
      </c>
      <c r="N8" s="18">
        <f t="shared" si="1"/>
        <v>0</v>
      </c>
      <c r="O8" s="18">
        <f t="shared" si="1"/>
        <v>4.8842592592592601E-4</v>
      </c>
      <c r="P8" s="18">
        <f t="shared" si="1"/>
        <v>0</v>
      </c>
      <c r="Q8" s="18">
        <f t="shared" si="1"/>
        <v>0</v>
      </c>
      <c r="R8" s="18">
        <f t="shared" si="1"/>
        <v>1.0787037037037E-3</v>
      </c>
      <c r="S8" s="18">
        <f t="shared" si="1"/>
        <v>0</v>
      </c>
      <c r="T8" s="19">
        <f t="shared" si="1"/>
        <v>0</v>
      </c>
    </row>
    <row r="9" spans="1:20" x14ac:dyDescent="0.25">
      <c r="A9" s="52" t="s">
        <v>87</v>
      </c>
      <c r="B9" s="53">
        <v>41790</v>
      </c>
      <c r="C9" s="26">
        <v>4.13194444444444E-4</v>
      </c>
      <c r="D9" s="27">
        <v>9.1087962962962997E-4</v>
      </c>
      <c r="E9" s="27">
        <v>2.1446759259259301E-3</v>
      </c>
      <c r="F9" s="27"/>
      <c r="G9" s="27"/>
      <c r="H9" s="27"/>
      <c r="I9" s="27"/>
      <c r="J9" s="27"/>
      <c r="K9" s="27"/>
      <c r="L9" s="27"/>
      <c r="M9" s="27">
        <v>1.0162037037036999E-3</v>
      </c>
      <c r="N9" s="27"/>
      <c r="O9" s="27"/>
      <c r="P9" s="27">
        <v>1.13773148148148E-3</v>
      </c>
      <c r="Q9" s="27"/>
      <c r="R9" s="27">
        <v>1.0405092592592599E-3</v>
      </c>
      <c r="S9" s="27"/>
      <c r="T9" s="28"/>
    </row>
    <row r="10" spans="1:20" x14ac:dyDescent="0.25">
      <c r="A10" s="10" t="s">
        <v>222</v>
      </c>
      <c r="B10" s="11">
        <v>41916</v>
      </c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>
        <v>1.0381944444444399E-3</v>
      </c>
      <c r="N10" s="27"/>
      <c r="O10" s="27"/>
      <c r="P10" s="54" t="s">
        <v>240</v>
      </c>
      <c r="Q10" s="27"/>
      <c r="R10" s="27"/>
      <c r="S10" s="27"/>
      <c r="T10" s="28"/>
    </row>
    <row r="11" spans="1:20" x14ac:dyDescent="0.25">
      <c r="A11" s="33" t="s">
        <v>223</v>
      </c>
      <c r="B11" s="34">
        <v>41944</v>
      </c>
      <c r="C11" s="26">
        <v>3.7962962962962999E-4</v>
      </c>
      <c r="D11" s="27">
        <v>8.9236111111111102E-4</v>
      </c>
      <c r="E11" s="27">
        <v>2.04398148148148E-3</v>
      </c>
      <c r="F11" s="27"/>
      <c r="G11" s="27"/>
      <c r="H11" s="27"/>
      <c r="I11" s="27"/>
      <c r="J11" s="27"/>
      <c r="K11" s="27"/>
      <c r="L11" s="27">
        <v>4.7569444444444401E-4</v>
      </c>
      <c r="M11" s="27">
        <v>1.0138888888888899E-3</v>
      </c>
      <c r="N11" s="27"/>
      <c r="O11" s="27"/>
      <c r="P11" s="27"/>
      <c r="Q11" s="27"/>
      <c r="R11" s="27"/>
      <c r="S11" s="27">
        <v>2.30439814814815E-3</v>
      </c>
      <c r="T11" s="28"/>
    </row>
    <row r="12" spans="1:20" s="15" customFormat="1" x14ac:dyDescent="0.25">
      <c r="A12" s="10" t="s">
        <v>165</v>
      </c>
      <c r="B12" s="11">
        <v>41972</v>
      </c>
      <c r="C12" s="26">
        <v>3.9525462962963E-4</v>
      </c>
      <c r="D12" s="27">
        <v>8.7407407407407399E-4</v>
      </c>
      <c r="E12" s="27"/>
      <c r="F12" s="27"/>
      <c r="G12" s="27"/>
      <c r="H12" s="27"/>
      <c r="I12" s="27">
        <v>5.6053240740740705E-4</v>
      </c>
      <c r="J12" s="27"/>
      <c r="K12" s="27"/>
      <c r="L12" s="27">
        <v>4.7083333333333298E-4</v>
      </c>
      <c r="M12" s="27"/>
      <c r="N12" s="27"/>
      <c r="O12" s="27">
        <v>4.69212962962963E-4</v>
      </c>
      <c r="P12" s="27"/>
      <c r="Q12" s="27"/>
      <c r="R12" s="27">
        <v>1.00717592592593E-3</v>
      </c>
      <c r="S12" s="27"/>
      <c r="T12" s="28"/>
    </row>
    <row r="13" spans="1:20" x14ac:dyDescent="0.25">
      <c r="A13" s="10" t="s">
        <v>44</v>
      </c>
      <c r="B13" s="11">
        <v>41986</v>
      </c>
      <c r="C13" s="26">
        <v>3.9236111111111101E-4</v>
      </c>
      <c r="D13" s="27">
        <v>8.7731481481481504E-4</v>
      </c>
      <c r="E13" s="27">
        <v>2E-3</v>
      </c>
      <c r="F13" s="27"/>
      <c r="G13" s="27"/>
      <c r="H13" s="27"/>
      <c r="I13" s="27"/>
      <c r="J13" s="27"/>
      <c r="K13" s="27"/>
      <c r="L13" s="27"/>
      <c r="M13" s="27">
        <v>9.7337962962963003E-4</v>
      </c>
      <c r="O13" s="27"/>
      <c r="P13" s="27">
        <v>1.1249999999999999E-3</v>
      </c>
      <c r="Q13" s="27"/>
      <c r="R13" s="27">
        <v>9.9537037037036999E-4</v>
      </c>
      <c r="S13" s="27"/>
      <c r="T13" s="28"/>
    </row>
    <row r="14" spans="1:20" s="75" customFormat="1" x14ac:dyDescent="0.25">
      <c r="A14" s="16" t="s">
        <v>25</v>
      </c>
      <c r="B14" s="17">
        <v>2014</v>
      </c>
      <c r="C14" s="18">
        <f t="shared" ref="C14:S14" si="2">MIN(C9:C13)</f>
        <v>3.7962962962962999E-4</v>
      </c>
      <c r="D14" s="18">
        <f t="shared" si="2"/>
        <v>8.7407407407407399E-4</v>
      </c>
      <c r="E14" s="18">
        <f t="shared" si="2"/>
        <v>2E-3</v>
      </c>
      <c r="F14" s="18">
        <f t="shared" si="2"/>
        <v>0</v>
      </c>
      <c r="G14" s="18">
        <f t="shared" si="2"/>
        <v>0</v>
      </c>
      <c r="H14" s="18">
        <f t="shared" si="2"/>
        <v>0</v>
      </c>
      <c r="I14" s="18">
        <f t="shared" si="2"/>
        <v>5.6053240740740705E-4</v>
      </c>
      <c r="J14" s="18">
        <f t="shared" si="2"/>
        <v>0</v>
      </c>
      <c r="K14" s="18">
        <f t="shared" si="2"/>
        <v>0</v>
      </c>
      <c r="L14" s="18">
        <f t="shared" si="2"/>
        <v>4.7083333333333298E-4</v>
      </c>
      <c r="M14" s="18">
        <f t="shared" si="2"/>
        <v>9.7337962962963003E-4</v>
      </c>
      <c r="N14" s="18">
        <f t="shared" si="2"/>
        <v>0</v>
      </c>
      <c r="O14" s="18">
        <f t="shared" si="2"/>
        <v>4.69212962962963E-4</v>
      </c>
      <c r="P14" s="18">
        <f t="shared" si="2"/>
        <v>1.1249999999999999E-3</v>
      </c>
      <c r="Q14" s="18">
        <f t="shared" si="2"/>
        <v>0</v>
      </c>
      <c r="R14" s="18">
        <f t="shared" si="2"/>
        <v>9.9537037037036999E-4</v>
      </c>
      <c r="S14" s="18">
        <f t="shared" si="2"/>
        <v>2.30439814814815E-3</v>
      </c>
      <c r="T14" s="19">
        <f>MIN(T10:T13)</f>
        <v>0</v>
      </c>
    </row>
    <row r="15" spans="1:20" s="75" customFormat="1" x14ac:dyDescent="0.25">
      <c r="A15" s="10" t="s">
        <v>81</v>
      </c>
      <c r="B15" s="11">
        <v>42301</v>
      </c>
      <c r="C15" s="26">
        <v>4.0046296296296298E-4</v>
      </c>
      <c r="D15" s="27">
        <v>9.3518518518518495E-4</v>
      </c>
      <c r="E15" s="27"/>
      <c r="F15" s="27"/>
      <c r="G15" s="27"/>
      <c r="H15" s="27"/>
      <c r="I15" s="27"/>
      <c r="J15" s="27"/>
      <c r="K15" s="27"/>
      <c r="L15" s="27"/>
      <c r="M15" s="27">
        <v>1.0474537037037E-3</v>
      </c>
      <c r="N15" s="27"/>
      <c r="O15" s="27"/>
      <c r="P15" s="27"/>
      <c r="Q15" s="27"/>
      <c r="R15" s="27">
        <v>1.0613425925925901E-3</v>
      </c>
      <c r="S15" s="27"/>
      <c r="T15" s="28"/>
    </row>
    <row r="16" spans="1:20" s="75" customFormat="1" x14ac:dyDescent="0.25">
      <c r="A16" s="16" t="s">
        <v>25</v>
      </c>
      <c r="B16" s="17">
        <v>2015</v>
      </c>
      <c r="C16" s="76">
        <f t="shared" ref="C16:T16" si="3">MIN(C15:C15)</f>
        <v>4.0046296296296298E-4</v>
      </c>
      <c r="D16" s="77">
        <f t="shared" si="3"/>
        <v>9.3518518518518495E-4</v>
      </c>
      <c r="E16" s="77">
        <f t="shared" si="3"/>
        <v>0</v>
      </c>
      <c r="F16" s="77">
        <f t="shared" si="3"/>
        <v>0</v>
      </c>
      <c r="G16" s="77">
        <f t="shared" si="3"/>
        <v>0</v>
      </c>
      <c r="H16" s="77">
        <f t="shared" si="3"/>
        <v>0</v>
      </c>
      <c r="I16" s="77">
        <f t="shared" si="3"/>
        <v>0</v>
      </c>
      <c r="J16" s="77">
        <f t="shared" si="3"/>
        <v>0</v>
      </c>
      <c r="K16" s="77">
        <f t="shared" si="3"/>
        <v>0</v>
      </c>
      <c r="L16" s="77">
        <f t="shared" si="3"/>
        <v>0</v>
      </c>
      <c r="M16" s="77">
        <f t="shared" si="3"/>
        <v>1.0474537037037E-3</v>
      </c>
      <c r="N16" s="77">
        <f t="shared" si="3"/>
        <v>0</v>
      </c>
      <c r="O16" s="77">
        <f t="shared" si="3"/>
        <v>0</v>
      </c>
      <c r="P16" s="77">
        <f t="shared" si="3"/>
        <v>0</v>
      </c>
      <c r="Q16" s="77">
        <f t="shared" si="3"/>
        <v>0</v>
      </c>
      <c r="R16" s="77">
        <f t="shared" si="3"/>
        <v>1.0613425925925901E-3</v>
      </c>
      <c r="S16" s="77">
        <f t="shared" si="3"/>
        <v>0</v>
      </c>
      <c r="T16" s="78">
        <f t="shared" si="3"/>
        <v>0</v>
      </c>
    </row>
    <row r="17" spans="1:20" s="75" customFormat="1" x14ac:dyDescent="0.25">
      <c r="A17" s="16" t="s">
        <v>25</v>
      </c>
      <c r="B17" s="17">
        <v>2016</v>
      </c>
      <c r="C17" s="76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8">
        <v>0</v>
      </c>
    </row>
    <row r="18" spans="1:20" s="75" customFormat="1" x14ac:dyDescent="0.25">
      <c r="A18" s="16" t="s">
        <v>25</v>
      </c>
      <c r="B18" s="17">
        <v>2017</v>
      </c>
      <c r="C18" s="76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8">
        <v>0</v>
      </c>
    </row>
    <row r="19" spans="1:20" x14ac:dyDescent="0.25">
      <c r="A19" s="16" t="s">
        <v>25</v>
      </c>
      <c r="B19" s="17">
        <v>2018</v>
      </c>
      <c r="C19" s="76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8">
        <v>0</v>
      </c>
    </row>
    <row r="20" spans="1:20" x14ac:dyDescent="0.25">
      <c r="A20" s="16" t="s">
        <v>25</v>
      </c>
      <c r="B20" s="17">
        <v>2019</v>
      </c>
      <c r="C20" s="76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8"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&amp;C&amp;14V e n d u l a    S V O B O D O V Á  -  1 9 9 6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/>
    <pageSetUpPr fitToPage="1"/>
  </sheetPr>
  <dimension ref="A1:T36"/>
  <sheetViews>
    <sheetView zoomScale="95" zoomScaleNormal="95" workbookViewId="0">
      <pane ySplit="1" topLeftCell="A16" activePane="bottomLeft" state="frozen"/>
      <selection pane="bottomLeft" activeCell="A37" sqref="A37"/>
    </sheetView>
  </sheetViews>
  <sheetFormatPr defaultColWidth="8.7109375" defaultRowHeight="15" x14ac:dyDescent="0.25"/>
  <cols>
    <col min="1" max="1" width="30" style="1" customWidth="1"/>
    <col min="2" max="2" width="12.710937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69" t="s">
        <v>196</v>
      </c>
      <c r="B2" s="70">
        <v>40699</v>
      </c>
      <c r="C2" s="84"/>
      <c r="D2" s="85"/>
      <c r="E2" s="85" t="s">
        <v>237</v>
      </c>
      <c r="F2" s="85" t="s">
        <v>237</v>
      </c>
      <c r="G2" s="85" t="s">
        <v>237</v>
      </c>
      <c r="H2" s="85" t="s">
        <v>237</v>
      </c>
      <c r="I2" s="85">
        <v>6.8055555555555502E-4</v>
      </c>
      <c r="J2" s="85"/>
      <c r="K2" s="85" t="s">
        <v>237</v>
      </c>
      <c r="L2" s="85"/>
      <c r="M2" s="85"/>
      <c r="N2" s="85" t="s">
        <v>237</v>
      </c>
      <c r="O2" s="85">
        <v>6.7361111111111105E-4</v>
      </c>
      <c r="P2" s="85" t="s">
        <v>237</v>
      </c>
      <c r="Q2" s="85" t="s">
        <v>237</v>
      </c>
      <c r="R2" s="85">
        <v>1.46990740740741E-3</v>
      </c>
      <c r="S2" s="85" t="s">
        <v>237</v>
      </c>
      <c r="T2" s="86" t="s">
        <v>237</v>
      </c>
    </row>
    <row r="3" spans="1:20" s="20" customFormat="1" x14ac:dyDescent="0.25">
      <c r="A3" s="52" t="s">
        <v>206</v>
      </c>
      <c r="B3" s="53">
        <v>40839</v>
      </c>
      <c r="C3" s="21">
        <v>5.2893518518518502E-4</v>
      </c>
      <c r="D3" s="22"/>
      <c r="E3" s="22" t="s">
        <v>237</v>
      </c>
      <c r="F3" s="22" t="s">
        <v>237</v>
      </c>
      <c r="G3" s="22" t="s">
        <v>237</v>
      </c>
      <c r="H3" s="22" t="s">
        <v>237</v>
      </c>
      <c r="I3" s="22"/>
      <c r="J3" s="22">
        <v>1.65740740740741E-3</v>
      </c>
      <c r="K3" s="22" t="s">
        <v>237</v>
      </c>
      <c r="L3" s="22"/>
      <c r="M3" s="22"/>
      <c r="N3" s="22" t="s">
        <v>237</v>
      </c>
      <c r="O3" s="22">
        <v>6.5046296296296304E-4</v>
      </c>
      <c r="P3" s="22" t="s">
        <v>237</v>
      </c>
      <c r="Q3" s="22" t="s">
        <v>237</v>
      </c>
      <c r="R3" s="22">
        <v>1.44444444444444E-3</v>
      </c>
      <c r="S3" s="22" t="s">
        <v>237</v>
      </c>
      <c r="T3" s="23" t="s">
        <v>237</v>
      </c>
    </row>
    <row r="4" spans="1:20" s="15" customFormat="1" x14ac:dyDescent="0.25">
      <c r="A4" s="16" t="s">
        <v>25</v>
      </c>
      <c r="B4" s="17">
        <v>2011</v>
      </c>
      <c r="C4" s="18">
        <f t="shared" ref="C4:T4" si="0">MIN(C2:C3)</f>
        <v>5.2893518518518502E-4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6.8055555555555502E-4</v>
      </c>
      <c r="J4" s="18">
        <f t="shared" si="0"/>
        <v>1.65740740740741E-3</v>
      </c>
      <c r="K4" s="18">
        <f t="shared" si="0"/>
        <v>0</v>
      </c>
      <c r="L4" s="18">
        <f t="shared" si="0"/>
        <v>0</v>
      </c>
      <c r="M4" s="18">
        <f t="shared" si="0"/>
        <v>0</v>
      </c>
      <c r="N4" s="18">
        <f t="shared" si="0"/>
        <v>0</v>
      </c>
      <c r="O4" s="18">
        <f t="shared" si="0"/>
        <v>6.5046296296296304E-4</v>
      </c>
      <c r="P4" s="18">
        <f t="shared" si="0"/>
        <v>0</v>
      </c>
      <c r="Q4" s="18">
        <f t="shared" si="0"/>
        <v>0</v>
      </c>
      <c r="R4" s="18">
        <f t="shared" si="0"/>
        <v>1.44444444444444E-3</v>
      </c>
      <c r="S4" s="18">
        <f t="shared" si="0"/>
        <v>0</v>
      </c>
      <c r="T4" s="19">
        <f t="shared" si="0"/>
        <v>0</v>
      </c>
    </row>
    <row r="5" spans="1:20" s="20" customFormat="1" x14ac:dyDescent="0.25">
      <c r="A5" s="52" t="s">
        <v>196</v>
      </c>
      <c r="B5" s="53">
        <v>41083</v>
      </c>
      <c r="C5" s="21">
        <v>4.9189814814814799E-4</v>
      </c>
      <c r="D5" s="22"/>
      <c r="E5" s="22"/>
      <c r="F5" s="22" t="s">
        <v>237</v>
      </c>
      <c r="G5" s="22" t="s">
        <v>237</v>
      </c>
      <c r="H5" s="22" t="s">
        <v>237</v>
      </c>
      <c r="I5" s="22">
        <v>6.4814814814814802E-4</v>
      </c>
      <c r="J5" s="22"/>
      <c r="K5" s="22" t="s">
        <v>237</v>
      </c>
      <c r="L5" s="22"/>
      <c r="M5" s="22"/>
      <c r="N5" s="22" t="s">
        <v>237</v>
      </c>
      <c r="O5" s="22">
        <v>6.2500000000000001E-4</v>
      </c>
      <c r="P5" s="22" t="s">
        <v>237</v>
      </c>
      <c r="Q5" s="22" t="s">
        <v>237</v>
      </c>
      <c r="R5" s="22"/>
      <c r="S5" s="22" t="s">
        <v>237</v>
      </c>
      <c r="T5" s="23" t="s">
        <v>237</v>
      </c>
    </row>
    <row r="6" spans="1:20" s="20" customFormat="1" x14ac:dyDescent="0.25">
      <c r="A6" s="16" t="s">
        <v>25</v>
      </c>
      <c r="B6" s="17">
        <v>2012</v>
      </c>
      <c r="C6" s="18">
        <f t="shared" ref="C6:T6" si="1">MIN(C5:C5)</f>
        <v>4.9189814814814799E-4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6.4814814814814802E-4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0</v>
      </c>
      <c r="O6" s="18">
        <f t="shared" si="1"/>
        <v>6.2500000000000001E-4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si="1"/>
        <v>0</v>
      </c>
      <c r="T6" s="19">
        <f t="shared" si="1"/>
        <v>0</v>
      </c>
    </row>
    <row r="7" spans="1:20" s="20" customFormat="1" x14ac:dyDescent="0.25">
      <c r="A7" s="52" t="s">
        <v>26</v>
      </c>
      <c r="B7" s="53">
        <v>41371</v>
      </c>
      <c r="C7" s="21">
        <v>4.52546296296296E-4</v>
      </c>
      <c r="D7" s="22"/>
      <c r="E7" s="22"/>
      <c r="F7" s="22"/>
      <c r="G7" s="22"/>
      <c r="H7" s="22"/>
      <c r="I7" s="22">
        <v>6.0416666666666702E-4</v>
      </c>
      <c r="J7" s="22"/>
      <c r="K7" s="22"/>
      <c r="L7" s="22"/>
      <c r="M7" s="22"/>
      <c r="N7" s="22"/>
      <c r="O7" s="22">
        <v>5.6481481481481498E-4</v>
      </c>
      <c r="P7" s="22"/>
      <c r="Q7" s="22"/>
      <c r="R7" s="22"/>
      <c r="S7" s="22"/>
      <c r="T7" s="23"/>
    </row>
    <row r="8" spans="1:20" s="15" customFormat="1" x14ac:dyDescent="0.25">
      <c r="A8" s="52" t="s">
        <v>87</v>
      </c>
      <c r="B8" s="53">
        <v>41419</v>
      </c>
      <c r="C8" s="21">
        <v>4.4791666666666699E-4</v>
      </c>
      <c r="D8" s="22">
        <v>1.10416666666667E-3</v>
      </c>
      <c r="E8" s="22">
        <v>2.51967592592593E-3</v>
      </c>
      <c r="F8" s="22"/>
      <c r="G8" s="22"/>
      <c r="H8" s="22"/>
      <c r="I8" s="22"/>
      <c r="J8" s="22">
        <v>1.38888888888889E-3</v>
      </c>
      <c r="K8" s="22"/>
      <c r="L8" s="22"/>
      <c r="M8" s="22"/>
      <c r="N8" s="22"/>
      <c r="O8" s="22"/>
      <c r="P8" s="22">
        <v>1.24768518518519E-3</v>
      </c>
      <c r="Q8" s="22"/>
      <c r="R8" s="22">
        <v>1.18981481481481E-3</v>
      </c>
      <c r="S8" s="22"/>
      <c r="T8" s="23"/>
    </row>
    <row r="9" spans="1:20" s="20" customFormat="1" x14ac:dyDescent="0.25">
      <c r="A9" s="52" t="s">
        <v>196</v>
      </c>
      <c r="B9" s="53">
        <v>41566</v>
      </c>
      <c r="C9" s="21">
        <v>4.2361111111111099E-4</v>
      </c>
      <c r="D9" s="22">
        <v>1.02430555555556E-3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>
        <v>5.1851851851851896E-4</v>
      </c>
      <c r="P9" s="22"/>
      <c r="Q9" s="22"/>
      <c r="R9" s="22"/>
      <c r="S9" s="22"/>
      <c r="T9" s="23"/>
    </row>
    <row r="10" spans="1:20" x14ac:dyDescent="0.25">
      <c r="A10" s="16" t="s">
        <v>25</v>
      </c>
      <c r="B10" s="17">
        <v>2013</v>
      </c>
      <c r="C10" s="18">
        <f t="shared" ref="C10:T10" si="2">MIN(C7:C9)</f>
        <v>4.2361111111111099E-4</v>
      </c>
      <c r="D10" s="18">
        <f t="shared" si="2"/>
        <v>1.02430555555556E-3</v>
      </c>
      <c r="E10" s="18">
        <f t="shared" si="2"/>
        <v>2.51967592592593E-3</v>
      </c>
      <c r="F10" s="18">
        <f t="shared" si="2"/>
        <v>0</v>
      </c>
      <c r="G10" s="18">
        <f t="shared" si="2"/>
        <v>0</v>
      </c>
      <c r="H10" s="18">
        <f t="shared" si="2"/>
        <v>0</v>
      </c>
      <c r="I10" s="18">
        <f t="shared" si="2"/>
        <v>6.0416666666666702E-4</v>
      </c>
      <c r="J10" s="18">
        <f t="shared" si="2"/>
        <v>1.38888888888889E-3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2"/>
        <v>5.1851851851851896E-4</v>
      </c>
      <c r="P10" s="18">
        <f t="shared" si="2"/>
        <v>1.24768518518519E-3</v>
      </c>
      <c r="Q10" s="18">
        <f t="shared" si="2"/>
        <v>0</v>
      </c>
      <c r="R10" s="18">
        <f t="shared" si="2"/>
        <v>1.18981481481481E-3</v>
      </c>
      <c r="S10" s="18">
        <f t="shared" si="2"/>
        <v>0</v>
      </c>
      <c r="T10" s="19">
        <f t="shared" si="2"/>
        <v>0</v>
      </c>
    </row>
    <row r="11" spans="1:20" x14ac:dyDescent="0.25">
      <c r="A11" s="52" t="s">
        <v>87</v>
      </c>
      <c r="B11" s="53">
        <v>41790</v>
      </c>
      <c r="C11" s="21">
        <v>4.2476851851851898E-4</v>
      </c>
      <c r="D11" s="22">
        <v>1.0150462962962999E-3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>
        <v>1.19097222222222E-3</v>
      </c>
      <c r="Q11" s="22"/>
      <c r="R11" s="22">
        <v>1.16319444444444E-3</v>
      </c>
      <c r="S11" s="22"/>
      <c r="T11" s="23"/>
    </row>
    <row r="12" spans="1:20" x14ac:dyDescent="0.25">
      <c r="A12" s="10" t="s">
        <v>222</v>
      </c>
      <c r="B12" s="11">
        <v>41916</v>
      </c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>
        <v>1.1203703703703701E-3</v>
      </c>
      <c r="Q12" s="27"/>
      <c r="R12" s="27"/>
      <c r="S12" s="27"/>
      <c r="T12" s="28"/>
    </row>
    <row r="13" spans="1:20" x14ac:dyDescent="0.25">
      <c r="A13" s="33" t="s">
        <v>223</v>
      </c>
      <c r="B13" s="34">
        <v>41944</v>
      </c>
      <c r="C13" s="26">
        <v>4.1782407407407399E-4</v>
      </c>
      <c r="D13" s="27">
        <v>1.0034722222222201E-3</v>
      </c>
      <c r="E13" s="27">
        <v>2.3136574074074101E-3</v>
      </c>
      <c r="F13" s="27"/>
      <c r="G13" s="27"/>
      <c r="H13" s="27"/>
      <c r="I13" s="27"/>
      <c r="J13" s="27"/>
      <c r="K13" s="27"/>
      <c r="L13" s="27"/>
      <c r="M13" s="27"/>
      <c r="N13" s="27"/>
      <c r="O13" s="27">
        <v>4.76851851851852E-4</v>
      </c>
      <c r="P13" s="27"/>
      <c r="Q13" s="27"/>
      <c r="R13" s="27"/>
      <c r="S13" s="27">
        <v>2.57060185185185E-3</v>
      </c>
      <c r="T13" s="28"/>
    </row>
    <row r="14" spans="1:20" x14ac:dyDescent="0.25">
      <c r="A14" s="10" t="s">
        <v>224</v>
      </c>
      <c r="B14" s="32" t="s">
        <v>225</v>
      </c>
      <c r="C14" s="26">
        <v>4.0972222222222202E-4</v>
      </c>
      <c r="D14" s="27">
        <v>1E-3</v>
      </c>
      <c r="E14" s="27">
        <v>2.3425925925925901E-3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v>1.1562499999999999E-3</v>
      </c>
      <c r="Q14" s="27"/>
      <c r="R14" s="27"/>
      <c r="S14" s="27"/>
      <c r="T14" s="28"/>
    </row>
    <row r="15" spans="1:20" s="15" customFormat="1" x14ac:dyDescent="0.25">
      <c r="A15" s="10" t="s">
        <v>165</v>
      </c>
      <c r="B15" s="11">
        <v>41972</v>
      </c>
      <c r="C15" s="26">
        <v>4.1458333333333299E-4</v>
      </c>
      <c r="D15" s="27">
        <v>9.6782407407407396E-4</v>
      </c>
      <c r="E15" s="27"/>
      <c r="F15" s="27"/>
      <c r="G15" s="27"/>
      <c r="H15" s="27"/>
      <c r="I15" s="27">
        <v>5.8437500000000004E-4</v>
      </c>
      <c r="J15" s="27"/>
      <c r="K15" s="27"/>
      <c r="L15" s="27">
        <v>5.4814814814814798E-4</v>
      </c>
      <c r="M15" s="27"/>
      <c r="N15" s="27"/>
      <c r="O15" s="27">
        <v>4.7708333333333299E-4</v>
      </c>
      <c r="P15" s="27"/>
      <c r="Q15" s="27"/>
      <c r="R15" s="27">
        <v>1.1178240740740699E-3</v>
      </c>
      <c r="S15" s="27"/>
      <c r="T15" s="28"/>
    </row>
    <row r="16" spans="1:20" x14ac:dyDescent="0.25">
      <c r="A16" s="10" t="s">
        <v>44</v>
      </c>
      <c r="B16" s="11">
        <v>41986</v>
      </c>
      <c r="C16" s="26">
        <v>4.3055555555555599E-4</v>
      </c>
      <c r="D16" s="27">
        <v>1E-3</v>
      </c>
      <c r="E16" s="27">
        <v>2.4548611111111099E-3</v>
      </c>
      <c r="F16" s="27"/>
      <c r="G16" s="27"/>
      <c r="H16" s="27"/>
      <c r="I16" s="27"/>
      <c r="J16" s="27"/>
      <c r="K16" s="27"/>
      <c r="L16" s="27"/>
      <c r="M16" s="27">
        <v>1.2118055555555599E-3</v>
      </c>
      <c r="N16" s="27"/>
      <c r="O16" s="27"/>
      <c r="P16" s="27">
        <v>1.1712962962963001E-3</v>
      </c>
      <c r="Q16" s="27"/>
      <c r="R16" s="27">
        <v>1.16203703703704E-3</v>
      </c>
      <c r="S16" s="27"/>
      <c r="T16" s="28"/>
    </row>
    <row r="17" spans="1:20" x14ac:dyDescent="0.25">
      <c r="A17" s="16" t="s">
        <v>25</v>
      </c>
      <c r="B17" s="17">
        <v>2014</v>
      </c>
      <c r="C17" s="18">
        <f t="shared" ref="C17:T17" si="3">MIN(C11:C16)</f>
        <v>4.0972222222222202E-4</v>
      </c>
      <c r="D17" s="18">
        <f t="shared" si="3"/>
        <v>9.6782407407407396E-4</v>
      </c>
      <c r="E17" s="18">
        <f t="shared" si="3"/>
        <v>2.3136574074074101E-3</v>
      </c>
      <c r="F17" s="18">
        <f t="shared" si="3"/>
        <v>0</v>
      </c>
      <c r="G17" s="18">
        <f t="shared" si="3"/>
        <v>0</v>
      </c>
      <c r="H17" s="18">
        <f t="shared" si="3"/>
        <v>0</v>
      </c>
      <c r="I17" s="18">
        <f t="shared" si="3"/>
        <v>5.8437500000000004E-4</v>
      </c>
      <c r="J17" s="18">
        <f t="shared" si="3"/>
        <v>0</v>
      </c>
      <c r="K17" s="18">
        <f t="shared" si="3"/>
        <v>0</v>
      </c>
      <c r="L17" s="18">
        <f t="shared" si="3"/>
        <v>5.4814814814814798E-4</v>
      </c>
      <c r="M17" s="18">
        <f t="shared" si="3"/>
        <v>1.2118055555555599E-3</v>
      </c>
      <c r="N17" s="18">
        <f t="shared" si="3"/>
        <v>0</v>
      </c>
      <c r="O17" s="18">
        <f t="shared" si="3"/>
        <v>4.76851851851852E-4</v>
      </c>
      <c r="P17" s="18">
        <f t="shared" si="3"/>
        <v>1.1203703703703701E-3</v>
      </c>
      <c r="Q17" s="18">
        <f t="shared" si="3"/>
        <v>0</v>
      </c>
      <c r="R17" s="18">
        <f t="shared" si="3"/>
        <v>1.1178240740740699E-3</v>
      </c>
      <c r="S17" s="18">
        <f t="shared" si="3"/>
        <v>2.57060185185185E-3</v>
      </c>
      <c r="T17" s="19">
        <f t="shared" si="3"/>
        <v>0</v>
      </c>
    </row>
    <row r="18" spans="1:20" x14ac:dyDescent="0.25">
      <c r="A18" s="10" t="s">
        <v>35</v>
      </c>
      <c r="B18" s="11">
        <v>42077</v>
      </c>
      <c r="C18" s="26">
        <v>4.01273148148148E-4</v>
      </c>
      <c r="D18" s="27">
        <v>9.7187499999999997E-4</v>
      </c>
      <c r="E18" s="27">
        <v>2.2678240740740701E-3</v>
      </c>
      <c r="F18" s="27"/>
      <c r="G18" s="27"/>
      <c r="H18" s="27"/>
      <c r="I18" s="27"/>
      <c r="J18" s="27"/>
      <c r="K18" s="27"/>
      <c r="L18" s="27"/>
      <c r="M18" s="27">
        <v>1.1722222222222199E-3</v>
      </c>
      <c r="N18" s="27"/>
      <c r="O18" s="27"/>
      <c r="P18" s="27">
        <v>1.1589120370370401E-3</v>
      </c>
      <c r="Q18" s="27"/>
      <c r="R18" s="27">
        <v>1.1252314814814801E-3</v>
      </c>
      <c r="S18" s="27"/>
      <c r="T18" s="28"/>
    </row>
    <row r="19" spans="1:20" x14ac:dyDescent="0.25">
      <c r="A19" s="10" t="s">
        <v>86</v>
      </c>
      <c r="B19" s="11">
        <v>42119</v>
      </c>
      <c r="C19" s="26">
        <v>4.13194444444444E-4</v>
      </c>
      <c r="D19" s="27">
        <v>9.8263888888888901E-4</v>
      </c>
      <c r="E19" s="27"/>
      <c r="F19" s="27"/>
      <c r="G19" s="27"/>
      <c r="H19" s="27"/>
      <c r="I19" s="27">
        <v>5.7175925925925905E-4</v>
      </c>
      <c r="J19" s="27"/>
      <c r="K19" s="27"/>
      <c r="L19" s="27">
        <v>5.0578703703703701E-4</v>
      </c>
      <c r="M19" s="27"/>
      <c r="N19" s="27"/>
      <c r="O19" s="27">
        <v>4.5717592592592598E-4</v>
      </c>
      <c r="P19" s="27"/>
      <c r="Q19" s="27"/>
      <c r="R19" s="27"/>
      <c r="S19" s="27">
        <v>2.4583333333333302E-3</v>
      </c>
      <c r="T19" s="28"/>
    </row>
    <row r="20" spans="1:20" x14ac:dyDescent="0.25">
      <c r="A20" s="10" t="s">
        <v>87</v>
      </c>
      <c r="B20" s="11">
        <v>42140</v>
      </c>
      <c r="C20" s="26">
        <v>4.2476851851851898E-4</v>
      </c>
      <c r="D20" s="27">
        <v>9.9652777777777804E-4</v>
      </c>
      <c r="E20" s="27"/>
      <c r="F20" s="27"/>
      <c r="G20" s="27"/>
      <c r="H20" s="27"/>
      <c r="I20" s="27"/>
      <c r="J20" s="27"/>
      <c r="K20" s="27"/>
      <c r="L20" s="27"/>
      <c r="M20" s="27">
        <v>1.1712962962963001E-3</v>
      </c>
      <c r="N20" s="27"/>
      <c r="O20" s="27"/>
      <c r="P20" s="27">
        <v>1.16898148148148E-3</v>
      </c>
      <c r="Q20" s="27"/>
      <c r="R20" s="27">
        <v>1.1261574074074099E-3</v>
      </c>
      <c r="S20" s="27"/>
      <c r="T20" s="28"/>
    </row>
    <row r="21" spans="1:20" x14ac:dyDescent="0.25">
      <c r="A21" s="10" t="s">
        <v>233</v>
      </c>
      <c r="B21" s="11" t="s">
        <v>234</v>
      </c>
      <c r="C21" s="26">
        <v>4.0509259259259301E-4</v>
      </c>
      <c r="D21" s="27">
        <v>9.4675925925925895E-4</v>
      </c>
      <c r="E21" s="27">
        <v>2.2546296296296299E-3</v>
      </c>
      <c r="F21" s="27"/>
      <c r="G21" s="27"/>
      <c r="H21" s="27"/>
      <c r="I21" s="27"/>
      <c r="J21" s="27"/>
      <c r="K21" s="27"/>
      <c r="L21" s="27"/>
      <c r="M21" s="27">
        <v>1.16782407407407E-3</v>
      </c>
      <c r="N21" s="27"/>
      <c r="O21" s="27"/>
      <c r="P21" s="27">
        <v>1.1215277777777801E-3</v>
      </c>
      <c r="Q21" s="27"/>
      <c r="R21" s="27"/>
      <c r="S21" s="27">
        <v>2.4178240740740701E-3</v>
      </c>
      <c r="T21" s="28"/>
    </row>
    <row r="22" spans="1:20" s="75" customFormat="1" x14ac:dyDescent="0.25">
      <c r="A22" s="10" t="s">
        <v>81</v>
      </c>
      <c r="B22" s="11">
        <v>42301</v>
      </c>
      <c r="C22" s="26">
        <v>4.2245370370370402E-4</v>
      </c>
      <c r="D22" s="27">
        <v>1.0381944444444399E-3</v>
      </c>
      <c r="E22" s="27"/>
      <c r="F22" s="27"/>
      <c r="G22" s="27"/>
      <c r="H22" s="27"/>
      <c r="I22" s="27"/>
      <c r="J22" s="27"/>
      <c r="K22" s="27"/>
      <c r="L22" s="27"/>
      <c r="M22" s="27">
        <v>1.19212962962963E-3</v>
      </c>
      <c r="N22" s="27"/>
      <c r="O22" s="27"/>
      <c r="P22" s="27">
        <v>1.21759259259259E-3</v>
      </c>
      <c r="Q22" s="27"/>
      <c r="R22" s="27">
        <v>1.10648148148148E-3</v>
      </c>
      <c r="S22" s="27"/>
      <c r="T22" s="28"/>
    </row>
    <row r="23" spans="1:20" x14ac:dyDescent="0.25">
      <c r="A23" s="10" t="s">
        <v>224</v>
      </c>
      <c r="B23" s="32" t="s">
        <v>235</v>
      </c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</row>
    <row r="24" spans="1:20" x14ac:dyDescent="0.25">
      <c r="A24" s="16" t="s">
        <v>25</v>
      </c>
      <c r="B24" s="17">
        <v>2015</v>
      </c>
      <c r="C24" s="76">
        <f t="shared" ref="C24:T24" si="4">MIN(C18:C23)</f>
        <v>4.01273148148148E-4</v>
      </c>
      <c r="D24" s="77">
        <f t="shared" si="4"/>
        <v>9.4675925925925895E-4</v>
      </c>
      <c r="E24" s="77">
        <f t="shared" si="4"/>
        <v>2.2546296296296299E-3</v>
      </c>
      <c r="F24" s="77">
        <f t="shared" si="4"/>
        <v>0</v>
      </c>
      <c r="G24" s="77">
        <f t="shared" si="4"/>
        <v>0</v>
      </c>
      <c r="H24" s="77">
        <f t="shared" si="4"/>
        <v>0</v>
      </c>
      <c r="I24" s="77">
        <f t="shared" si="4"/>
        <v>5.7175925925925905E-4</v>
      </c>
      <c r="J24" s="77">
        <f t="shared" si="4"/>
        <v>0</v>
      </c>
      <c r="K24" s="77">
        <f t="shared" si="4"/>
        <v>0</v>
      </c>
      <c r="L24" s="77">
        <f t="shared" si="4"/>
        <v>5.0578703703703701E-4</v>
      </c>
      <c r="M24" s="77">
        <f t="shared" si="4"/>
        <v>1.16782407407407E-3</v>
      </c>
      <c r="N24" s="77">
        <f t="shared" si="4"/>
        <v>0</v>
      </c>
      <c r="O24" s="77">
        <f t="shared" si="4"/>
        <v>4.5717592592592598E-4</v>
      </c>
      <c r="P24" s="77">
        <f t="shared" si="4"/>
        <v>1.1215277777777801E-3</v>
      </c>
      <c r="Q24" s="77">
        <f t="shared" si="4"/>
        <v>0</v>
      </c>
      <c r="R24" s="77">
        <f t="shared" si="4"/>
        <v>1.10648148148148E-3</v>
      </c>
      <c r="S24" s="77">
        <f t="shared" si="4"/>
        <v>2.4178240740740701E-3</v>
      </c>
      <c r="T24" s="78">
        <f t="shared" si="4"/>
        <v>0</v>
      </c>
    </row>
    <row r="25" spans="1:20" s="75" customFormat="1" x14ac:dyDescent="0.25">
      <c r="A25" s="10" t="s">
        <v>218</v>
      </c>
      <c r="B25" s="11">
        <v>42392</v>
      </c>
      <c r="C25" s="12"/>
      <c r="D25" s="13">
        <v>1.0162037037036999E-3</v>
      </c>
      <c r="E25" s="13">
        <v>2.3275462962963002E-3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>
        <v>1.1804398148148199E-3</v>
      </c>
      <c r="Q25" s="13"/>
      <c r="R25" s="13"/>
      <c r="S25" s="13">
        <v>2.6423611111111101E-3</v>
      </c>
      <c r="T25" s="14"/>
    </row>
    <row r="26" spans="1:20" x14ac:dyDescent="0.25">
      <c r="A26" s="10" t="s">
        <v>92</v>
      </c>
      <c r="B26" s="88">
        <v>42680</v>
      </c>
      <c r="C26" s="26">
        <v>4.1898148148148198E-4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4.9768518518518499E-4</v>
      </c>
      <c r="P26" s="27"/>
      <c r="Q26" s="27"/>
      <c r="R26" s="27"/>
      <c r="S26" s="27"/>
      <c r="T26" s="28"/>
    </row>
    <row r="27" spans="1:20" x14ac:dyDescent="0.25">
      <c r="A27" s="16" t="s">
        <v>25</v>
      </c>
      <c r="B27" s="17">
        <v>2016</v>
      </c>
      <c r="C27" s="76">
        <f t="shared" ref="C27:T27" si="5">MIN(C25:C26)</f>
        <v>4.1898148148148198E-4</v>
      </c>
      <c r="D27" s="77">
        <f t="shared" si="5"/>
        <v>1.0162037037036999E-3</v>
      </c>
      <c r="E27" s="77">
        <f t="shared" si="5"/>
        <v>2.3275462962963002E-3</v>
      </c>
      <c r="F27" s="77">
        <f t="shared" si="5"/>
        <v>0</v>
      </c>
      <c r="G27" s="77">
        <f t="shared" si="5"/>
        <v>0</v>
      </c>
      <c r="H27" s="77">
        <f t="shared" si="5"/>
        <v>0</v>
      </c>
      <c r="I27" s="77">
        <f t="shared" si="5"/>
        <v>0</v>
      </c>
      <c r="J27" s="77">
        <f t="shared" si="5"/>
        <v>0</v>
      </c>
      <c r="K27" s="77">
        <f t="shared" si="5"/>
        <v>0</v>
      </c>
      <c r="L27" s="77">
        <f t="shared" si="5"/>
        <v>0</v>
      </c>
      <c r="M27" s="77">
        <f t="shared" si="5"/>
        <v>0</v>
      </c>
      <c r="N27" s="77">
        <f t="shared" si="5"/>
        <v>0</v>
      </c>
      <c r="O27" s="77">
        <f t="shared" si="5"/>
        <v>4.9768518518518499E-4</v>
      </c>
      <c r="P27" s="77">
        <f t="shared" si="5"/>
        <v>1.1804398148148199E-3</v>
      </c>
      <c r="Q27" s="77">
        <f t="shared" si="5"/>
        <v>0</v>
      </c>
      <c r="R27" s="77">
        <f t="shared" si="5"/>
        <v>0</v>
      </c>
      <c r="S27" s="77">
        <f t="shared" si="5"/>
        <v>2.6423611111111101E-3</v>
      </c>
      <c r="T27" s="78">
        <f t="shared" si="5"/>
        <v>0</v>
      </c>
    </row>
    <row r="28" spans="1:20" x14ac:dyDescent="0.25">
      <c r="A28" s="52" t="s">
        <v>29</v>
      </c>
      <c r="B28" s="53">
        <v>42798</v>
      </c>
      <c r="C28" s="12">
        <v>4.20138888888889E-4</v>
      </c>
      <c r="D28" s="13">
        <v>1.02083333333333E-3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>
        <v>4.8726851851851899E-4</v>
      </c>
      <c r="P28" s="13"/>
      <c r="Q28" s="13"/>
      <c r="R28" s="13"/>
      <c r="S28" s="13"/>
      <c r="T28" s="14"/>
    </row>
    <row r="29" spans="1:20" x14ac:dyDescent="0.25">
      <c r="A29" s="10" t="s">
        <v>35</v>
      </c>
      <c r="B29" s="11">
        <v>42819</v>
      </c>
      <c r="C29" s="12">
        <v>4.13194444444444E-4</v>
      </c>
      <c r="D29" s="13">
        <v>9.6990740740740696E-4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4"/>
    </row>
    <row r="30" spans="1:20" s="75" customFormat="1" x14ac:dyDescent="0.25">
      <c r="A30" s="10" t="s">
        <v>58</v>
      </c>
      <c r="B30" s="11">
        <v>42868</v>
      </c>
      <c r="C30" s="12">
        <v>4.1550925925925902E-4</v>
      </c>
      <c r="D30" s="13"/>
      <c r="E30" s="13"/>
      <c r="F30" s="13"/>
      <c r="G30" s="13"/>
      <c r="H30" s="13"/>
      <c r="I30" s="13"/>
      <c r="J30" s="13"/>
      <c r="K30" s="13"/>
      <c r="L30" s="13">
        <v>5.1273148148148098E-4</v>
      </c>
      <c r="M30" s="13">
        <v>1.1782407407407399E-3</v>
      </c>
      <c r="N30" s="13"/>
      <c r="O30" s="13">
        <v>4.8958333333333297E-4</v>
      </c>
      <c r="P30" s="13"/>
      <c r="Q30" s="13"/>
      <c r="R30" s="13"/>
      <c r="S30" s="13"/>
      <c r="T30" s="14"/>
    </row>
    <row r="31" spans="1:20" s="75" customFormat="1" x14ac:dyDescent="0.25">
      <c r="A31" s="10" t="s">
        <v>63</v>
      </c>
      <c r="B31" s="11" t="s">
        <v>238</v>
      </c>
      <c r="C31" s="12">
        <v>4.2314814814814797E-4</v>
      </c>
      <c r="D31" s="13">
        <v>9.6377314814814795E-4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>
        <v>1.13680555555556E-3</v>
      </c>
      <c r="S31" s="13"/>
      <c r="T31" s="14"/>
    </row>
    <row r="32" spans="1:20" s="75" customFormat="1" x14ac:dyDescent="0.25">
      <c r="A32" s="16" t="s">
        <v>25</v>
      </c>
      <c r="B32" s="17">
        <v>2017</v>
      </c>
      <c r="C32" s="76">
        <f t="shared" ref="C32:T32" si="6">MIN(C28:C31)</f>
        <v>4.13194444444444E-4</v>
      </c>
      <c r="D32" s="77">
        <f t="shared" si="6"/>
        <v>9.6377314814814795E-4</v>
      </c>
      <c r="E32" s="77">
        <f t="shared" si="6"/>
        <v>0</v>
      </c>
      <c r="F32" s="77">
        <f t="shared" si="6"/>
        <v>0</v>
      </c>
      <c r="G32" s="77">
        <f t="shared" si="6"/>
        <v>0</v>
      </c>
      <c r="H32" s="77">
        <f t="shared" si="6"/>
        <v>0</v>
      </c>
      <c r="I32" s="77">
        <f t="shared" si="6"/>
        <v>0</v>
      </c>
      <c r="J32" s="77">
        <f t="shared" si="6"/>
        <v>0</v>
      </c>
      <c r="K32" s="77">
        <f t="shared" si="6"/>
        <v>0</v>
      </c>
      <c r="L32" s="77">
        <f t="shared" si="6"/>
        <v>5.1273148148148098E-4</v>
      </c>
      <c r="M32" s="77">
        <f t="shared" si="6"/>
        <v>1.1782407407407399E-3</v>
      </c>
      <c r="N32" s="77">
        <f t="shared" si="6"/>
        <v>0</v>
      </c>
      <c r="O32" s="77">
        <f t="shared" si="6"/>
        <v>4.8726851851851899E-4</v>
      </c>
      <c r="P32" s="77">
        <f t="shared" si="6"/>
        <v>0</v>
      </c>
      <c r="Q32" s="77">
        <f t="shared" si="6"/>
        <v>0</v>
      </c>
      <c r="R32" s="77">
        <f t="shared" si="6"/>
        <v>1.13680555555556E-3</v>
      </c>
      <c r="S32" s="77">
        <f t="shared" si="6"/>
        <v>0</v>
      </c>
      <c r="T32" s="78">
        <f t="shared" si="6"/>
        <v>0</v>
      </c>
    </row>
    <row r="33" spans="1:20" s="75" customFormat="1" x14ac:dyDescent="0.25">
      <c r="A33" s="10" t="s">
        <v>98</v>
      </c>
      <c r="B33" s="11">
        <v>43141</v>
      </c>
      <c r="C33" s="82"/>
      <c r="D33" s="89">
        <v>9.3379629629629596E-4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>
        <v>2.4532407407407402E-3</v>
      </c>
      <c r="T33" s="83"/>
    </row>
    <row r="34" spans="1:20" s="75" customFormat="1" x14ac:dyDescent="0.25">
      <c r="A34" s="10" t="s">
        <v>35</v>
      </c>
      <c r="B34" s="11">
        <v>43183</v>
      </c>
      <c r="C34" s="21">
        <v>4.0069444444444403E-4</v>
      </c>
      <c r="D34" s="22">
        <v>9.2870370370370405E-4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</row>
    <row r="35" spans="1:20" x14ac:dyDescent="0.25">
      <c r="A35" s="52" t="s">
        <v>58</v>
      </c>
      <c r="B35" s="53">
        <v>43239</v>
      </c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</row>
    <row r="36" spans="1:20" x14ac:dyDescent="0.25">
      <c r="A36" s="16" t="s">
        <v>25</v>
      </c>
      <c r="B36" s="17">
        <v>2018</v>
      </c>
      <c r="C36" s="76">
        <f t="shared" ref="C36:T36" si="7">MIN(C33:C35)</f>
        <v>4.0069444444444403E-4</v>
      </c>
      <c r="D36" s="77">
        <f t="shared" si="7"/>
        <v>9.2870370370370405E-4</v>
      </c>
      <c r="E36" s="77">
        <f t="shared" si="7"/>
        <v>0</v>
      </c>
      <c r="F36" s="77">
        <f t="shared" si="7"/>
        <v>0</v>
      </c>
      <c r="G36" s="77">
        <f t="shared" si="7"/>
        <v>0</v>
      </c>
      <c r="H36" s="77">
        <f t="shared" si="7"/>
        <v>0</v>
      </c>
      <c r="I36" s="77">
        <f t="shared" si="7"/>
        <v>0</v>
      </c>
      <c r="J36" s="77">
        <f t="shared" si="7"/>
        <v>0</v>
      </c>
      <c r="K36" s="77">
        <f t="shared" si="7"/>
        <v>0</v>
      </c>
      <c r="L36" s="77">
        <f t="shared" si="7"/>
        <v>0</v>
      </c>
      <c r="M36" s="77">
        <f t="shared" si="7"/>
        <v>0</v>
      </c>
      <c r="N36" s="77">
        <f t="shared" si="7"/>
        <v>0</v>
      </c>
      <c r="O36" s="77">
        <f t="shared" si="7"/>
        <v>0</v>
      </c>
      <c r="P36" s="77">
        <f t="shared" si="7"/>
        <v>0</v>
      </c>
      <c r="Q36" s="77">
        <f t="shared" si="7"/>
        <v>0</v>
      </c>
      <c r="R36" s="77">
        <f t="shared" si="7"/>
        <v>0</v>
      </c>
      <c r="S36" s="77">
        <f t="shared" si="7"/>
        <v>2.4532407407407402E-3</v>
      </c>
      <c r="T36" s="78">
        <f t="shared" si="7"/>
        <v>0</v>
      </c>
    </row>
  </sheetData>
  <pageMargins left="0.31527777777777799" right="0.31527777777777799" top="0.78749999999999998" bottom="0.59027777777777801" header="0.31527777777777799" footer="0.511811023622047"/>
  <pageSetup paperSize="9" fitToHeight="2" orientation="landscape" horizontalDpi="300" verticalDpi="300"/>
  <headerFooter>
    <oddHeader>&amp;C&amp;14A n d r e a    S Y K Á Č K O V Á    1 9 9 9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0000"/>
    <pageSetUpPr fitToPage="1"/>
  </sheetPr>
  <dimension ref="A1:T60"/>
  <sheetViews>
    <sheetView zoomScale="95" zoomScaleNormal="95" workbookViewId="0">
      <pane ySplit="1" topLeftCell="A52" activePane="bottomLeft" state="frozen"/>
      <selection pane="bottomLeft" activeCell="C65" sqref="C65"/>
    </sheetView>
  </sheetViews>
  <sheetFormatPr defaultColWidth="8.7109375" defaultRowHeight="15" x14ac:dyDescent="0.25"/>
  <cols>
    <col min="1" max="1" width="30" style="1" customWidth="1"/>
    <col min="2" max="2" width="12.710937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90" t="s">
        <v>206</v>
      </c>
      <c r="B2" s="91">
        <v>40839</v>
      </c>
      <c r="C2" s="12">
        <v>6.5509259259259297E-4</v>
      </c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>
        <v>7.5578703703703702E-4</v>
      </c>
      <c r="J2" s="13"/>
      <c r="K2" s="13" t="s">
        <v>237</v>
      </c>
      <c r="L2" s="13">
        <v>7.3263888888888901E-4</v>
      </c>
      <c r="M2" s="13"/>
      <c r="N2" s="13" t="s">
        <v>237</v>
      </c>
      <c r="O2" s="13"/>
      <c r="P2" s="13" t="s">
        <v>237</v>
      </c>
      <c r="Q2" s="13" t="s">
        <v>237</v>
      </c>
      <c r="R2" s="13"/>
      <c r="S2" s="13" t="s">
        <v>237</v>
      </c>
      <c r="T2" s="14" t="s">
        <v>237</v>
      </c>
    </row>
    <row r="3" spans="1:20" s="20" customFormat="1" x14ac:dyDescent="0.25">
      <c r="A3" s="52" t="s">
        <v>164</v>
      </c>
      <c r="B3" s="53">
        <v>40859</v>
      </c>
      <c r="C3" s="26">
        <v>6.7013888888888895E-4</v>
      </c>
      <c r="D3" s="27">
        <v>1.4606481481481499E-3</v>
      </c>
      <c r="E3" s="27" t="s">
        <v>237</v>
      </c>
      <c r="F3" s="27" t="s">
        <v>237</v>
      </c>
      <c r="G3" s="27" t="s">
        <v>237</v>
      </c>
      <c r="H3" s="27" t="s">
        <v>237</v>
      </c>
      <c r="I3" s="27">
        <v>7.3611111111111099E-4</v>
      </c>
      <c r="J3" s="27"/>
      <c r="K3" s="27" t="s">
        <v>237</v>
      </c>
      <c r="L3" s="27">
        <v>6.9907407407407396E-4</v>
      </c>
      <c r="M3" s="27"/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16" t="s">
        <v>25</v>
      </c>
      <c r="B4" s="17">
        <v>2011</v>
      </c>
      <c r="C4" s="18">
        <f t="shared" ref="C4:T4" si="0">MIN(C2:C3)</f>
        <v>6.5509259259259297E-4</v>
      </c>
      <c r="D4" s="18">
        <f t="shared" si="0"/>
        <v>1.4606481481481499E-3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7.3611111111111099E-4</v>
      </c>
      <c r="J4" s="18">
        <f t="shared" si="0"/>
        <v>0</v>
      </c>
      <c r="K4" s="18">
        <f t="shared" si="0"/>
        <v>0</v>
      </c>
      <c r="L4" s="18">
        <f t="shared" si="0"/>
        <v>6.9907407407407396E-4</v>
      </c>
      <c r="M4" s="18">
        <f t="shared" si="0"/>
        <v>0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x14ac:dyDescent="0.25">
      <c r="A5" s="52" t="s">
        <v>208</v>
      </c>
      <c r="B5" s="53">
        <v>41021</v>
      </c>
      <c r="C5" s="84">
        <v>5.65740740740741E-4</v>
      </c>
      <c r="D5" s="85">
        <v>1.23472222222222E-3</v>
      </c>
      <c r="E5" s="85">
        <v>2.4693287037037001E-3</v>
      </c>
      <c r="F5" s="85"/>
      <c r="G5" s="85"/>
      <c r="H5" s="85"/>
      <c r="I5" s="85"/>
      <c r="J5" s="85">
        <v>1.52650462962963E-3</v>
      </c>
      <c r="K5" s="85"/>
      <c r="L5" s="85">
        <v>6.9641203703703705E-4</v>
      </c>
      <c r="M5" s="85">
        <v>1.56921296296296E-3</v>
      </c>
      <c r="N5" s="85"/>
      <c r="O5" s="85"/>
      <c r="P5" s="85"/>
      <c r="Q5" s="85"/>
      <c r="R5" s="85"/>
      <c r="S5" s="85"/>
      <c r="T5" s="86"/>
    </row>
    <row r="6" spans="1:20" x14ac:dyDescent="0.25">
      <c r="A6" s="10" t="s">
        <v>209</v>
      </c>
      <c r="B6" s="32" t="s">
        <v>210</v>
      </c>
      <c r="C6" s="26">
        <v>5.5462962962962996E-4</v>
      </c>
      <c r="D6" s="27">
        <v>1.1671296296296299E-3</v>
      </c>
      <c r="E6" s="27"/>
      <c r="F6" s="27"/>
      <c r="G6" s="27"/>
      <c r="H6" s="27"/>
      <c r="I6" s="27">
        <v>6.9398148148148205E-4</v>
      </c>
      <c r="J6" s="27"/>
      <c r="K6" s="27"/>
      <c r="L6" s="27">
        <v>6.4861111111111098E-4</v>
      </c>
      <c r="M6" s="27"/>
      <c r="N6" s="27"/>
      <c r="O6" s="27">
        <v>6.1574074074074103E-4</v>
      </c>
      <c r="P6" s="27"/>
      <c r="Q6" s="27"/>
      <c r="R6" s="27"/>
      <c r="S6" s="27"/>
      <c r="T6" s="28"/>
    </row>
    <row r="7" spans="1:20" x14ac:dyDescent="0.25">
      <c r="A7" s="10" t="s">
        <v>241</v>
      </c>
      <c r="B7" s="11">
        <v>41041</v>
      </c>
      <c r="C7" s="26">
        <v>4.9074074074074102E-4</v>
      </c>
      <c r="D7" s="27">
        <v>1.17013888888889E-3</v>
      </c>
      <c r="E7" s="27">
        <v>2.5578703703703701E-3</v>
      </c>
      <c r="F7" s="27"/>
      <c r="G7" s="27"/>
      <c r="H7" s="27"/>
      <c r="I7" s="27"/>
      <c r="J7" s="27"/>
      <c r="K7" s="27"/>
      <c r="L7" s="27"/>
      <c r="M7" s="27"/>
      <c r="N7" s="27"/>
      <c r="O7" s="27">
        <v>6.1805555555555604E-4</v>
      </c>
      <c r="P7" s="27"/>
      <c r="Q7" s="27"/>
      <c r="R7" s="27">
        <v>1.2974537037037E-3</v>
      </c>
      <c r="S7" s="27">
        <v>2.8703703703703699E-3</v>
      </c>
      <c r="T7" s="28"/>
    </row>
    <row r="8" spans="1:20" x14ac:dyDescent="0.25">
      <c r="A8" s="10" t="s">
        <v>242</v>
      </c>
      <c r="B8" s="32" t="s">
        <v>243</v>
      </c>
      <c r="C8" s="84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>
        <v>5.4976851851851899E-4</v>
      </c>
      <c r="P8" s="85"/>
      <c r="Q8" s="85"/>
      <c r="R8" s="85">
        <v>1.29861111111111E-3</v>
      </c>
      <c r="S8" s="85"/>
      <c r="T8" s="86"/>
    </row>
    <row r="9" spans="1:20" x14ac:dyDescent="0.25">
      <c r="A9" s="63" t="s">
        <v>196</v>
      </c>
      <c r="B9" s="64">
        <v>41083</v>
      </c>
      <c r="C9" s="72">
        <v>5.0462962962963005E-4</v>
      </c>
      <c r="D9" s="73">
        <v>1.19097222222222E-3</v>
      </c>
      <c r="E9" s="73"/>
      <c r="F9" s="73" t="s">
        <v>237</v>
      </c>
      <c r="G9" s="73" t="s">
        <v>237</v>
      </c>
      <c r="H9" s="73" t="s">
        <v>237</v>
      </c>
      <c r="I9" s="73"/>
      <c r="J9" s="73"/>
      <c r="K9" s="73" t="s">
        <v>237</v>
      </c>
      <c r="L9" s="73"/>
      <c r="M9" s="73"/>
      <c r="N9" s="73" t="s">
        <v>237</v>
      </c>
      <c r="O9" s="73">
        <v>6.1921296296296301E-4</v>
      </c>
      <c r="P9" s="73">
        <v>1.3437499999999999E-3</v>
      </c>
      <c r="Q9" s="73" t="s">
        <v>237</v>
      </c>
      <c r="R9" s="73">
        <v>1.3379629629629601E-3</v>
      </c>
      <c r="S9" s="73" t="s">
        <v>237</v>
      </c>
      <c r="T9" s="74" t="s">
        <v>237</v>
      </c>
    </row>
    <row r="10" spans="1:20" x14ac:dyDescent="0.25">
      <c r="A10" s="10" t="s">
        <v>91</v>
      </c>
      <c r="B10" s="11">
        <v>41188</v>
      </c>
      <c r="C10" s="26">
        <v>5.2546296296296304E-4</v>
      </c>
      <c r="D10" s="27">
        <v>1.1446759259259301E-3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>
        <v>5.6365740740740703E-4</v>
      </c>
      <c r="P10" s="27"/>
      <c r="Q10" s="27"/>
      <c r="R10" s="27">
        <v>1.24884259259259E-3</v>
      </c>
      <c r="S10" s="27"/>
      <c r="T10" s="28"/>
    </row>
    <row r="11" spans="1:20" s="15" customFormat="1" x14ac:dyDescent="0.25">
      <c r="A11" s="10" t="s">
        <v>164</v>
      </c>
      <c r="B11" s="11">
        <v>41223</v>
      </c>
      <c r="C11" s="26">
        <v>5.1736111111111102E-4</v>
      </c>
      <c r="D11" s="27">
        <v>1.13541666666667E-3</v>
      </c>
      <c r="E11" s="27">
        <v>2.5277777777777798E-3</v>
      </c>
      <c r="F11" s="27"/>
      <c r="G11" s="27"/>
      <c r="H11" s="27"/>
      <c r="I11" s="27"/>
      <c r="J11" s="27"/>
      <c r="K11" s="27"/>
      <c r="L11" s="27"/>
      <c r="M11" s="27"/>
      <c r="N11" s="27"/>
      <c r="O11" s="27">
        <v>5.6481481481481498E-4</v>
      </c>
      <c r="P11" s="27">
        <v>1.2523148148148101E-3</v>
      </c>
      <c r="Q11" s="27"/>
      <c r="R11" s="27"/>
      <c r="S11" s="27"/>
      <c r="T11" s="28"/>
    </row>
    <row r="12" spans="1:20" x14ac:dyDescent="0.25">
      <c r="A12" s="10" t="s">
        <v>244</v>
      </c>
      <c r="B12" s="32" t="s">
        <v>245</v>
      </c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>
        <v>5.6365740740740703E-4</v>
      </c>
      <c r="P12" s="27">
        <v>1.2361111111111099E-3</v>
      </c>
      <c r="Q12" s="27"/>
      <c r="R12" s="27"/>
      <c r="S12" s="27"/>
      <c r="T12" s="28"/>
    </row>
    <row r="13" spans="1:20" x14ac:dyDescent="0.25">
      <c r="A13" s="16" t="s">
        <v>25</v>
      </c>
      <c r="B13" s="17">
        <v>2012</v>
      </c>
      <c r="C13" s="18">
        <f t="shared" ref="C13:T13" si="1">MIN(C5:C12)</f>
        <v>4.9074074074074102E-4</v>
      </c>
      <c r="D13" s="18">
        <f t="shared" si="1"/>
        <v>1.13541666666667E-3</v>
      </c>
      <c r="E13" s="18">
        <f t="shared" si="1"/>
        <v>2.4693287037037001E-3</v>
      </c>
      <c r="F13" s="1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6.9398148148148205E-4</v>
      </c>
      <c r="J13" s="18">
        <f t="shared" si="1"/>
        <v>1.52650462962963E-3</v>
      </c>
      <c r="K13" s="18">
        <f t="shared" si="1"/>
        <v>0</v>
      </c>
      <c r="L13" s="18">
        <f t="shared" si="1"/>
        <v>6.4861111111111098E-4</v>
      </c>
      <c r="M13" s="18">
        <f t="shared" si="1"/>
        <v>1.56921296296296E-3</v>
      </c>
      <c r="N13" s="18">
        <f t="shared" si="1"/>
        <v>0</v>
      </c>
      <c r="O13" s="18">
        <f t="shared" si="1"/>
        <v>5.4976851851851899E-4</v>
      </c>
      <c r="P13" s="18">
        <f t="shared" si="1"/>
        <v>1.2361111111111099E-3</v>
      </c>
      <c r="Q13" s="18">
        <f t="shared" si="1"/>
        <v>0</v>
      </c>
      <c r="R13" s="18">
        <f t="shared" si="1"/>
        <v>1.24884259259259E-3</v>
      </c>
      <c r="S13" s="18">
        <f t="shared" si="1"/>
        <v>2.8703703703703699E-3</v>
      </c>
      <c r="T13" s="19">
        <f t="shared" si="1"/>
        <v>0</v>
      </c>
    </row>
    <row r="14" spans="1:20" x14ac:dyDescent="0.25">
      <c r="A14" s="10" t="s">
        <v>246</v>
      </c>
      <c r="B14" s="11">
        <v>41357</v>
      </c>
      <c r="C14" s="26"/>
      <c r="D14" s="27"/>
      <c r="E14" s="27">
        <v>2.3900462962962998E-3</v>
      </c>
      <c r="F14" s="27"/>
      <c r="G14" s="27"/>
      <c r="H14" s="27"/>
      <c r="I14" s="27"/>
      <c r="J14" s="27"/>
      <c r="K14" s="27"/>
      <c r="L14" s="27"/>
      <c r="M14" s="27">
        <v>1.24652777777778E-3</v>
      </c>
      <c r="N14" s="27"/>
      <c r="O14" s="27"/>
      <c r="P14" s="27">
        <v>1.2372685185185199E-3</v>
      </c>
      <c r="Q14" s="27">
        <v>2.7094907407407402E-3</v>
      </c>
      <c r="R14" s="27">
        <v>1.21643518518519E-3</v>
      </c>
      <c r="S14" s="27">
        <v>2.6250000000000002E-3</v>
      </c>
      <c r="T14" s="28"/>
    </row>
    <row r="15" spans="1:20" x14ac:dyDescent="0.25">
      <c r="A15" s="10" t="s">
        <v>194</v>
      </c>
      <c r="B15" s="11">
        <v>41385</v>
      </c>
      <c r="C15" s="26">
        <v>4.8958333333333297E-4</v>
      </c>
      <c r="D15" s="27">
        <v>1.1168981481481501E-3</v>
      </c>
      <c r="E15" s="27"/>
      <c r="F15" s="27"/>
      <c r="G15" s="27"/>
      <c r="H15" s="27"/>
      <c r="I15" s="27"/>
      <c r="J15" s="27">
        <v>1.41550925925926E-3</v>
      </c>
      <c r="K15" s="27"/>
      <c r="L15" s="27">
        <v>5.96064814814815E-4</v>
      </c>
      <c r="M15" s="27">
        <v>1.24884259259259E-3</v>
      </c>
      <c r="N15" s="27"/>
      <c r="O15" s="27">
        <v>5.6712962962962999E-4</v>
      </c>
      <c r="P15" s="27"/>
      <c r="Q15" s="27"/>
      <c r="R15" s="27"/>
      <c r="S15" s="27"/>
      <c r="T15" s="28"/>
    </row>
    <row r="16" spans="1:20" x14ac:dyDescent="0.25">
      <c r="A16" s="10" t="s">
        <v>213</v>
      </c>
      <c r="B16" s="32" t="s">
        <v>214</v>
      </c>
      <c r="C16" s="26"/>
      <c r="D16" s="27">
        <v>1.1321759259259299E-3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>
        <v>2.73240740740741E-3</v>
      </c>
      <c r="R16" s="27"/>
      <c r="S16" s="27">
        <v>2.70219907407407E-3</v>
      </c>
      <c r="T16" s="28"/>
    </row>
    <row r="17" spans="1:20" s="20" customFormat="1" x14ac:dyDescent="0.25">
      <c r="A17" s="10" t="s">
        <v>90</v>
      </c>
      <c r="B17" s="11">
        <v>41426</v>
      </c>
      <c r="C17" s="26"/>
      <c r="D17" s="27"/>
      <c r="E17" s="27">
        <v>2.46643518518519E-3</v>
      </c>
      <c r="F17" s="27"/>
      <c r="G17" s="27"/>
      <c r="H17" s="27"/>
      <c r="I17" s="27"/>
      <c r="J17" s="27"/>
      <c r="K17" s="27"/>
      <c r="L17" s="27"/>
      <c r="M17" s="27">
        <v>1.2291666666666701E-3</v>
      </c>
      <c r="N17" s="27"/>
      <c r="O17" s="27">
        <v>5.2314814814814802E-4</v>
      </c>
      <c r="P17" s="27">
        <v>1.19675925925926E-3</v>
      </c>
      <c r="Q17" s="27"/>
      <c r="R17" s="27"/>
      <c r="S17" s="27">
        <v>2.6215277777777799E-3</v>
      </c>
      <c r="T17" s="28"/>
    </row>
    <row r="18" spans="1:20" x14ac:dyDescent="0.25">
      <c r="A18" s="10" t="s">
        <v>247</v>
      </c>
      <c r="B18" s="11" t="s">
        <v>248</v>
      </c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>
        <v>4.9305555555555604E-4</v>
      </c>
      <c r="P18" s="27">
        <v>1.1585648148148199E-3</v>
      </c>
      <c r="Q18" s="27"/>
      <c r="R18" s="27"/>
      <c r="S18" s="27"/>
      <c r="T18" s="28"/>
    </row>
    <row r="19" spans="1:20" s="15" customFormat="1" x14ac:dyDescent="0.25">
      <c r="A19" s="52" t="s">
        <v>223</v>
      </c>
      <c r="B19" s="53">
        <v>41580</v>
      </c>
      <c r="C19" s="21"/>
      <c r="D19" s="22">
        <v>1.07407407407407E-3</v>
      </c>
      <c r="E19" s="22">
        <v>2.2453703703703698E-3</v>
      </c>
      <c r="F19" s="22"/>
      <c r="G19" s="22"/>
      <c r="H19" s="22"/>
      <c r="I19" s="22"/>
      <c r="J19" s="22">
        <v>1.30092592592593E-3</v>
      </c>
      <c r="K19" s="22"/>
      <c r="L19" s="22">
        <v>5.6134259259259299E-4</v>
      </c>
      <c r="M19" s="22">
        <v>1.19212962962963E-3</v>
      </c>
      <c r="N19" s="22"/>
      <c r="O19" s="22">
        <v>4.9652777777777803E-4</v>
      </c>
      <c r="P19" s="22"/>
      <c r="Q19" s="22"/>
      <c r="R19" s="22"/>
      <c r="S19" s="22"/>
      <c r="T19" s="23"/>
    </row>
    <row r="20" spans="1:20" x14ac:dyDescent="0.25">
      <c r="A20" s="10" t="s">
        <v>249</v>
      </c>
      <c r="B20" s="32" t="s">
        <v>250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 t="s">
        <v>34</v>
      </c>
      <c r="P20" s="27">
        <v>1.1504629629629599E-3</v>
      </c>
      <c r="Q20" s="27"/>
      <c r="R20" s="27"/>
      <c r="S20" s="27"/>
      <c r="T20" s="28"/>
    </row>
    <row r="21" spans="1:20" x14ac:dyDescent="0.25">
      <c r="A21" s="16" t="s">
        <v>25</v>
      </c>
      <c r="B21" s="17">
        <v>2013</v>
      </c>
      <c r="C21" s="18">
        <f t="shared" ref="C21:S21" si="2">MIN(C14:C20)</f>
        <v>4.8958333333333297E-4</v>
      </c>
      <c r="D21" s="18">
        <f t="shared" si="2"/>
        <v>1.07407407407407E-3</v>
      </c>
      <c r="E21" s="18">
        <f t="shared" si="2"/>
        <v>2.2453703703703698E-3</v>
      </c>
      <c r="F21" s="18">
        <f t="shared" si="2"/>
        <v>0</v>
      </c>
      <c r="G21" s="18">
        <f t="shared" si="2"/>
        <v>0</v>
      </c>
      <c r="H21" s="18">
        <f t="shared" si="2"/>
        <v>0</v>
      </c>
      <c r="I21" s="18">
        <f t="shared" si="2"/>
        <v>0</v>
      </c>
      <c r="J21" s="18">
        <f t="shared" si="2"/>
        <v>1.30092592592593E-3</v>
      </c>
      <c r="K21" s="18">
        <f t="shared" si="2"/>
        <v>0</v>
      </c>
      <c r="L21" s="18">
        <f t="shared" si="2"/>
        <v>5.6134259259259299E-4</v>
      </c>
      <c r="M21" s="18">
        <f t="shared" si="2"/>
        <v>1.19212962962963E-3</v>
      </c>
      <c r="N21" s="18">
        <f t="shared" si="2"/>
        <v>0</v>
      </c>
      <c r="O21" s="18">
        <f t="shared" si="2"/>
        <v>4.9305555555555604E-4</v>
      </c>
      <c r="P21" s="18">
        <f t="shared" si="2"/>
        <v>1.1504629629629599E-3</v>
      </c>
      <c r="Q21" s="18">
        <f t="shared" si="2"/>
        <v>2.7094907407407402E-3</v>
      </c>
      <c r="R21" s="18">
        <f t="shared" si="2"/>
        <v>1.21643518518519E-3</v>
      </c>
      <c r="S21" s="18">
        <f t="shared" si="2"/>
        <v>2.6215277777777799E-3</v>
      </c>
      <c r="T21" s="19">
        <f>MIN(T15:T20)</f>
        <v>0</v>
      </c>
    </row>
    <row r="22" spans="1:20" x14ac:dyDescent="0.25">
      <c r="A22" s="10" t="s">
        <v>40</v>
      </c>
      <c r="B22" s="11">
        <v>41657</v>
      </c>
      <c r="C22" s="26">
        <v>4.76851851851852E-4</v>
      </c>
      <c r="D22" s="27">
        <v>1.0648148148148101E-3</v>
      </c>
      <c r="E22" s="27"/>
      <c r="F22" s="27"/>
      <c r="G22" s="27"/>
      <c r="H22" s="27"/>
      <c r="I22" s="27"/>
      <c r="J22" s="27">
        <v>1.3379629629629601E-3</v>
      </c>
      <c r="K22" s="27"/>
      <c r="L22" s="27"/>
      <c r="M22" s="27">
        <v>1.1215277777777801E-3</v>
      </c>
      <c r="N22" s="27"/>
      <c r="O22" s="27"/>
      <c r="P22" s="27">
        <v>1.1712962962963001E-3</v>
      </c>
      <c r="Q22" s="27"/>
      <c r="R22" s="27">
        <v>1.1400462962963E-3</v>
      </c>
      <c r="S22" s="27"/>
      <c r="T22" s="28"/>
    </row>
    <row r="23" spans="1:20" s="20" customFormat="1" x14ac:dyDescent="0.25">
      <c r="A23" s="10" t="s">
        <v>218</v>
      </c>
      <c r="B23" s="11">
        <v>41664</v>
      </c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>
        <v>1.19212962962963E-3</v>
      </c>
      <c r="Q23" s="27">
        <v>2.5937500000000001E-3</v>
      </c>
      <c r="R23" s="27"/>
      <c r="S23" s="27">
        <v>2.4745370370370398E-3</v>
      </c>
      <c r="T23" s="28">
        <v>5.2048611111111098E-3</v>
      </c>
    </row>
    <row r="24" spans="1:20" x14ac:dyDescent="0.25">
      <c r="A24" s="10" t="s">
        <v>35</v>
      </c>
      <c r="B24" s="11">
        <v>41720</v>
      </c>
      <c r="C24" s="26">
        <v>4.7627314814814798E-4</v>
      </c>
      <c r="D24" s="27"/>
      <c r="E24" s="27"/>
      <c r="F24" s="27"/>
      <c r="G24" s="27"/>
      <c r="H24" s="27"/>
      <c r="I24" s="27">
        <v>6.4039351851851898E-4</v>
      </c>
      <c r="J24" s="27"/>
      <c r="K24" s="27"/>
      <c r="L24" s="27">
        <v>5.1400462962962999E-4</v>
      </c>
      <c r="M24" s="27"/>
      <c r="N24" s="27"/>
      <c r="O24" s="27">
        <v>5.0902777777777795E-4</v>
      </c>
      <c r="P24" s="27"/>
      <c r="Q24" s="27"/>
      <c r="R24" s="27">
        <v>1.15694444444444E-3</v>
      </c>
      <c r="S24" s="27"/>
      <c r="T24" s="28"/>
    </row>
    <row r="25" spans="1:20" s="15" customFormat="1" x14ac:dyDescent="0.25">
      <c r="A25" s="10" t="s">
        <v>194</v>
      </c>
      <c r="B25" s="11">
        <v>41756</v>
      </c>
      <c r="C25" s="21"/>
      <c r="D25" s="22"/>
      <c r="E25" s="22">
        <v>2.24421296296296E-3</v>
      </c>
      <c r="F25" s="22"/>
      <c r="G25" s="22"/>
      <c r="H25" s="22"/>
      <c r="I25" s="22"/>
      <c r="J25" s="22"/>
      <c r="K25" s="22">
        <v>2.7939814814814802E-3</v>
      </c>
      <c r="L25" s="22"/>
      <c r="M25" s="22"/>
      <c r="N25" s="22">
        <v>2.3749999999999999E-3</v>
      </c>
      <c r="O25" s="22"/>
      <c r="P25" s="22"/>
      <c r="Q25" s="22">
        <v>2.6504629629629599E-3</v>
      </c>
      <c r="R25" s="22">
        <v>1.1851851851851899E-3</v>
      </c>
      <c r="S25" s="22">
        <v>2.4803240740740701E-3</v>
      </c>
      <c r="T25" s="23"/>
    </row>
    <row r="26" spans="1:20" x14ac:dyDescent="0.25">
      <c r="A26" s="10" t="s">
        <v>251</v>
      </c>
      <c r="B26" s="32" t="s">
        <v>252</v>
      </c>
      <c r="C26" s="26">
        <v>4.7916666666666702E-4</v>
      </c>
      <c r="D26" s="27">
        <v>9.97685185185185E-4</v>
      </c>
      <c r="E26" s="27">
        <v>2.2094907407407402E-3</v>
      </c>
      <c r="F26" s="27"/>
      <c r="G26" s="27"/>
      <c r="H26" s="27"/>
      <c r="I26" s="27"/>
      <c r="J26" s="27"/>
      <c r="K26" s="27"/>
      <c r="L26" s="27"/>
      <c r="M26" s="27">
        <v>1.10300925925926E-3</v>
      </c>
      <c r="N26" s="27"/>
      <c r="O26" s="27"/>
      <c r="P26" s="27">
        <v>1.13310185185185E-3</v>
      </c>
      <c r="Q26" s="27">
        <v>2.46875E-3</v>
      </c>
      <c r="R26" s="27">
        <v>1.13657407407407E-3</v>
      </c>
      <c r="S26" s="27">
        <v>2.4050925925925902E-3</v>
      </c>
      <c r="T26" s="28">
        <v>4.9745370370370403E-3</v>
      </c>
    </row>
    <row r="27" spans="1:20" x14ac:dyDescent="0.25">
      <c r="A27" s="16" t="s">
        <v>25</v>
      </c>
      <c r="B27" s="17">
        <v>2014</v>
      </c>
      <c r="C27" s="18">
        <f>MIN(C13:C26)</f>
        <v>4.7627314814814798E-4</v>
      </c>
      <c r="D27" s="18">
        <f t="shared" ref="D27:T27" si="3">MIN(D22:D26)</f>
        <v>9.97685185185185E-4</v>
      </c>
      <c r="E27" s="18">
        <f t="shared" si="3"/>
        <v>2.2094907407407402E-3</v>
      </c>
      <c r="F27" s="18">
        <f t="shared" si="3"/>
        <v>0</v>
      </c>
      <c r="G27" s="18">
        <f t="shared" si="3"/>
        <v>0</v>
      </c>
      <c r="H27" s="18">
        <f t="shared" si="3"/>
        <v>0</v>
      </c>
      <c r="I27" s="18">
        <f t="shared" si="3"/>
        <v>6.4039351851851898E-4</v>
      </c>
      <c r="J27" s="18">
        <f t="shared" si="3"/>
        <v>1.3379629629629601E-3</v>
      </c>
      <c r="K27" s="18">
        <f t="shared" si="3"/>
        <v>2.7939814814814802E-3</v>
      </c>
      <c r="L27" s="18">
        <f t="shared" si="3"/>
        <v>5.1400462962962999E-4</v>
      </c>
      <c r="M27" s="18">
        <f t="shared" si="3"/>
        <v>1.10300925925926E-3</v>
      </c>
      <c r="N27" s="18">
        <f t="shared" si="3"/>
        <v>2.3749999999999999E-3</v>
      </c>
      <c r="O27" s="18">
        <f t="shared" si="3"/>
        <v>5.0902777777777795E-4</v>
      </c>
      <c r="P27" s="18">
        <f t="shared" si="3"/>
        <v>1.13310185185185E-3</v>
      </c>
      <c r="Q27" s="18">
        <f t="shared" si="3"/>
        <v>2.46875E-3</v>
      </c>
      <c r="R27" s="18">
        <f t="shared" si="3"/>
        <v>1.13657407407407E-3</v>
      </c>
      <c r="S27" s="18">
        <f t="shared" si="3"/>
        <v>2.4050925925925902E-3</v>
      </c>
      <c r="T27" s="19">
        <f t="shared" si="3"/>
        <v>4.9745370370370403E-3</v>
      </c>
    </row>
    <row r="28" spans="1:20" x14ac:dyDescent="0.25">
      <c r="A28" s="10" t="s">
        <v>87</v>
      </c>
      <c r="B28" s="11">
        <v>42140</v>
      </c>
      <c r="C28" s="26">
        <v>4.4097222222222199E-4</v>
      </c>
      <c r="D28" s="27">
        <v>9.9884259259259305E-4</v>
      </c>
      <c r="E28" s="27">
        <v>2.13773148148148E-3</v>
      </c>
      <c r="F28" s="27"/>
      <c r="G28" s="27"/>
      <c r="H28" s="27"/>
      <c r="I28" s="27"/>
      <c r="J28" s="27"/>
      <c r="K28" s="27"/>
      <c r="L28" s="27"/>
      <c r="M28" s="27">
        <v>1.0405092592592599E-3</v>
      </c>
      <c r="N28" s="27"/>
      <c r="O28" s="27"/>
      <c r="P28" s="27">
        <v>1.1504629629629599E-3</v>
      </c>
      <c r="Q28" s="27"/>
      <c r="R28" s="27">
        <v>1.08449074074074E-3</v>
      </c>
      <c r="S28" s="27"/>
      <c r="T28" s="28"/>
    </row>
    <row r="29" spans="1:20" x14ac:dyDescent="0.25">
      <c r="A29" s="10" t="s">
        <v>233</v>
      </c>
      <c r="B29" s="11" t="s">
        <v>234</v>
      </c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1"/>
    </row>
    <row r="30" spans="1:20" x14ac:dyDescent="0.25">
      <c r="A30" s="10" t="s">
        <v>123</v>
      </c>
      <c r="B30" s="11">
        <v>42273</v>
      </c>
      <c r="C30" s="26">
        <v>4.1782407407407399E-4</v>
      </c>
      <c r="D30" s="27">
        <v>9.3749999999999997E-4</v>
      </c>
      <c r="E30" s="27"/>
      <c r="F30" s="27"/>
      <c r="G30" s="27"/>
      <c r="H30" s="27"/>
      <c r="I30" s="27"/>
      <c r="J30" s="27"/>
      <c r="K30" s="27"/>
      <c r="L30" s="27"/>
      <c r="M30" s="27">
        <v>1.0416666666666699E-3</v>
      </c>
      <c r="N30" s="27"/>
      <c r="O30" s="27"/>
      <c r="P30" s="27">
        <v>1.08101851851852E-3</v>
      </c>
      <c r="Q30" s="27">
        <v>2.49074074074074E-3</v>
      </c>
      <c r="R30" s="27"/>
      <c r="S30" s="27"/>
      <c r="T30" s="28"/>
    </row>
    <row r="31" spans="1:20" x14ac:dyDescent="0.25">
      <c r="A31" s="10" t="s">
        <v>222</v>
      </c>
      <c r="B31" s="11">
        <v>42280</v>
      </c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>
        <v>2.1678240740740698E-3</v>
      </c>
      <c r="O31" s="27"/>
      <c r="P31" s="27">
        <v>1.0995370370370399E-3</v>
      </c>
      <c r="Q31" s="27"/>
      <c r="R31" s="27"/>
      <c r="S31" s="27">
        <v>2.2719907407407398E-3</v>
      </c>
      <c r="T31" s="28"/>
    </row>
    <row r="32" spans="1:20" x14ac:dyDescent="0.25">
      <c r="A32" s="10" t="s">
        <v>81</v>
      </c>
      <c r="B32" s="11">
        <v>42301</v>
      </c>
      <c r="C32" s="26">
        <v>4.3865740740740698E-4</v>
      </c>
      <c r="D32" s="27"/>
      <c r="E32" s="27"/>
      <c r="F32" s="27"/>
      <c r="G32" s="27"/>
      <c r="H32" s="27"/>
      <c r="I32" s="27"/>
      <c r="J32" s="27"/>
      <c r="K32" s="27"/>
      <c r="L32" s="27"/>
      <c r="M32" s="27">
        <v>1.02314814814815E-3</v>
      </c>
      <c r="N32" s="27"/>
      <c r="O32" s="27"/>
      <c r="P32" s="27">
        <v>1.08217592592593E-3</v>
      </c>
      <c r="Q32" s="27"/>
      <c r="R32" s="27"/>
      <c r="S32" s="27"/>
      <c r="T32" s="28"/>
    </row>
    <row r="33" spans="1:20" s="15" customFormat="1" x14ac:dyDescent="0.25">
      <c r="A33" s="10" t="s">
        <v>165</v>
      </c>
      <c r="B33" s="11">
        <v>42322</v>
      </c>
      <c r="C33" s="26">
        <v>4.2268518518518501E-4</v>
      </c>
      <c r="D33" s="27">
        <v>9.1412037037037004E-4</v>
      </c>
      <c r="E33" s="27"/>
      <c r="F33" s="27"/>
      <c r="G33" s="27"/>
      <c r="H33" s="27"/>
      <c r="I33" s="27">
        <v>5.86921296296296E-4</v>
      </c>
      <c r="J33" s="27"/>
      <c r="K33" s="27"/>
      <c r="L33" s="27">
        <v>4.6435185185185202E-4</v>
      </c>
      <c r="M33" s="27"/>
      <c r="N33" s="27"/>
      <c r="O33" s="27">
        <v>4.6724537037036998E-4</v>
      </c>
      <c r="P33" s="27"/>
      <c r="Q33" s="27"/>
      <c r="R33" s="27">
        <v>1.0791666666666699E-3</v>
      </c>
      <c r="S33" s="27"/>
      <c r="T33" s="28"/>
    </row>
    <row r="34" spans="1:20" s="93" customFormat="1" x14ac:dyDescent="0.25">
      <c r="A34" s="10" t="s">
        <v>224</v>
      </c>
      <c r="B34" s="32" t="s">
        <v>235</v>
      </c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>
        <v>2.1273148148148102E-3</v>
      </c>
      <c r="O34" s="27"/>
      <c r="P34" s="27">
        <v>1.10763888888889E-3</v>
      </c>
      <c r="Q34" s="27">
        <v>2.3611111111111098E-3</v>
      </c>
      <c r="R34" s="27"/>
      <c r="S34" s="27"/>
      <c r="T34" s="28"/>
    </row>
    <row r="35" spans="1:20" s="93" customFormat="1" x14ac:dyDescent="0.25">
      <c r="A35" s="16" t="s">
        <v>25</v>
      </c>
      <c r="B35" s="17">
        <v>2015</v>
      </c>
      <c r="C35" s="18">
        <f t="shared" ref="C35:T35" si="4">MIN(C28:C34)</f>
        <v>4.1782407407407399E-4</v>
      </c>
      <c r="D35" s="18">
        <f t="shared" si="4"/>
        <v>9.1412037037037004E-4</v>
      </c>
      <c r="E35" s="18">
        <f t="shared" si="4"/>
        <v>2.13773148148148E-3</v>
      </c>
      <c r="F35" s="18">
        <f t="shared" si="4"/>
        <v>0</v>
      </c>
      <c r="G35" s="18">
        <f t="shared" si="4"/>
        <v>0</v>
      </c>
      <c r="H35" s="18">
        <f t="shared" si="4"/>
        <v>0</v>
      </c>
      <c r="I35" s="18">
        <f t="shared" si="4"/>
        <v>5.86921296296296E-4</v>
      </c>
      <c r="J35" s="18">
        <f t="shared" si="4"/>
        <v>0</v>
      </c>
      <c r="K35" s="18">
        <f t="shared" si="4"/>
        <v>0</v>
      </c>
      <c r="L35" s="18">
        <f t="shared" si="4"/>
        <v>4.6435185185185202E-4</v>
      </c>
      <c r="M35" s="18">
        <f t="shared" si="4"/>
        <v>1.02314814814815E-3</v>
      </c>
      <c r="N35" s="18">
        <f t="shared" si="4"/>
        <v>2.1273148148148102E-3</v>
      </c>
      <c r="O35" s="18">
        <f t="shared" si="4"/>
        <v>4.6724537037036998E-4</v>
      </c>
      <c r="P35" s="18">
        <f t="shared" si="4"/>
        <v>1.08101851851852E-3</v>
      </c>
      <c r="Q35" s="18">
        <f t="shared" si="4"/>
        <v>2.3611111111111098E-3</v>
      </c>
      <c r="R35" s="18">
        <f t="shared" si="4"/>
        <v>1.0791666666666699E-3</v>
      </c>
      <c r="S35" s="18">
        <f t="shared" si="4"/>
        <v>2.2719907407407398E-3</v>
      </c>
      <c r="T35" s="19">
        <f t="shared" si="4"/>
        <v>0</v>
      </c>
    </row>
    <row r="36" spans="1:20" s="93" customFormat="1" x14ac:dyDescent="0.25">
      <c r="A36" s="94" t="s">
        <v>166</v>
      </c>
      <c r="B36" s="95">
        <v>42385</v>
      </c>
      <c r="C36" s="82">
        <v>4.10416666666667E-4</v>
      </c>
      <c r="D36" s="82"/>
      <c r="E36" s="82"/>
      <c r="F36" s="82"/>
      <c r="G36" s="82"/>
      <c r="H36" s="82"/>
      <c r="I36" s="82">
        <v>5.7476851851851905E-4</v>
      </c>
      <c r="J36" s="82"/>
      <c r="K36" s="82"/>
      <c r="L36" s="82">
        <v>4.5347222222222203E-4</v>
      </c>
      <c r="M36" s="82">
        <v>9.9351851851851901E-4</v>
      </c>
      <c r="N36" s="82"/>
      <c r="O36" s="82">
        <v>4.6874999999999998E-4</v>
      </c>
      <c r="P36" s="82">
        <v>1.0625000000000001E-3</v>
      </c>
      <c r="Q36" s="82"/>
      <c r="R36" s="82"/>
      <c r="S36" s="82"/>
      <c r="T36" s="83"/>
    </row>
    <row r="37" spans="1:20" s="93" customFormat="1" x14ac:dyDescent="0.25">
      <c r="A37" s="10" t="s">
        <v>218</v>
      </c>
      <c r="B37" s="11">
        <v>42392</v>
      </c>
      <c r="C37" s="21"/>
      <c r="D37" s="21"/>
      <c r="E37" s="21">
        <v>2.0787037037036998E-3</v>
      </c>
      <c r="F37" s="21">
        <v>4.2268518518518497E-3</v>
      </c>
      <c r="G37" s="21">
        <v>8.4606481481481494E-3</v>
      </c>
      <c r="H37" s="21"/>
      <c r="I37" s="21"/>
      <c r="J37" s="21"/>
      <c r="K37" s="21"/>
      <c r="L37" s="21"/>
      <c r="M37" s="21"/>
      <c r="N37" s="21">
        <v>2.11111111111111E-3</v>
      </c>
      <c r="O37" s="21"/>
      <c r="P37" s="21"/>
      <c r="Q37" s="21">
        <v>2.2962962962963002E-3</v>
      </c>
      <c r="R37" s="21"/>
      <c r="S37" s="21"/>
      <c r="T37" s="23">
        <v>4.6261574074074104E-3</v>
      </c>
    </row>
    <row r="38" spans="1:20" s="93" customFormat="1" x14ac:dyDescent="0.25">
      <c r="A38" s="10" t="s">
        <v>84</v>
      </c>
      <c r="B38" s="11">
        <v>42421</v>
      </c>
      <c r="C38" s="21"/>
      <c r="D38" s="21"/>
      <c r="E38" s="21">
        <v>1.97337962962963E-3</v>
      </c>
      <c r="F38" s="21"/>
      <c r="G38" s="21"/>
      <c r="H38" s="21"/>
      <c r="I38" s="21"/>
      <c r="J38" s="21"/>
      <c r="K38" s="21"/>
      <c r="L38" s="21"/>
      <c r="M38" s="21">
        <v>9.74537037037037E-4</v>
      </c>
      <c r="N38" s="21">
        <v>2.1273148148148102E-3</v>
      </c>
      <c r="O38" s="21"/>
      <c r="P38" s="21">
        <v>1.07407407407407E-3</v>
      </c>
      <c r="Q38" s="21"/>
      <c r="R38" s="21">
        <v>1.0462962962962999E-3</v>
      </c>
      <c r="S38" s="21">
        <v>2.1921296296296298E-3</v>
      </c>
      <c r="T38" s="23"/>
    </row>
    <row r="39" spans="1:20" s="93" customFormat="1" x14ac:dyDescent="0.25">
      <c r="A39" s="10" t="s">
        <v>119</v>
      </c>
      <c r="B39" s="11">
        <v>42462</v>
      </c>
      <c r="C39" s="21"/>
      <c r="D39" s="21">
        <v>9.4074074074074101E-4</v>
      </c>
      <c r="E39" s="21"/>
      <c r="F39" s="21"/>
      <c r="G39" s="21"/>
      <c r="H39" s="21"/>
      <c r="I39" s="21"/>
      <c r="J39" s="21">
        <v>1.2497685185185201E-3</v>
      </c>
      <c r="K39" s="21"/>
      <c r="L39" s="21"/>
      <c r="M39" s="21">
        <v>1.00138888888889E-3</v>
      </c>
      <c r="N39" s="21"/>
      <c r="O39" s="21"/>
      <c r="P39" s="21">
        <v>1.06759259259259E-3</v>
      </c>
      <c r="Q39" s="21"/>
      <c r="R39" s="21" t="s">
        <v>34</v>
      </c>
      <c r="S39" s="21"/>
      <c r="T39" s="23"/>
    </row>
    <row r="40" spans="1:20" s="93" customFormat="1" x14ac:dyDescent="0.25">
      <c r="A40" s="52" t="s">
        <v>87</v>
      </c>
      <c r="B40" s="53">
        <v>42497</v>
      </c>
      <c r="C40" s="21">
        <v>4.14351851851852E-4</v>
      </c>
      <c r="D40" s="21">
        <v>9.1203703703703705E-4</v>
      </c>
      <c r="E40" s="21">
        <v>1.9375E-3</v>
      </c>
      <c r="F40" s="21"/>
      <c r="G40" s="21"/>
      <c r="H40" s="21"/>
      <c r="I40" s="21"/>
      <c r="J40" s="21"/>
      <c r="K40" s="21"/>
      <c r="L40" s="21"/>
      <c r="M40" s="21">
        <v>9.6296296296296299E-4</v>
      </c>
      <c r="N40" s="21"/>
      <c r="O40" s="21"/>
      <c r="P40" s="21">
        <v>1.02893518518519E-3</v>
      </c>
      <c r="Q40" s="21"/>
      <c r="R40" s="21">
        <v>1.0057870370370401E-3</v>
      </c>
      <c r="S40" s="21"/>
      <c r="T40" s="23"/>
    </row>
    <row r="41" spans="1:20" s="93" customFormat="1" x14ac:dyDescent="0.25">
      <c r="A41" s="10" t="s">
        <v>233</v>
      </c>
      <c r="B41" s="32" t="s">
        <v>253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>
        <v>9.9884259259259305E-4</v>
      </c>
      <c r="N41" s="21">
        <v>2.0972222222222199E-3</v>
      </c>
      <c r="O41" s="21"/>
      <c r="P41" s="21">
        <v>1.0416666666666699E-3</v>
      </c>
      <c r="Q41" s="21">
        <v>2.27546296296296E-3</v>
      </c>
      <c r="R41" s="21"/>
      <c r="S41" s="21">
        <v>2.1712962962963001E-3</v>
      </c>
      <c r="T41" s="23">
        <v>4.5358796296296302E-3</v>
      </c>
    </row>
    <row r="42" spans="1:20" s="93" customFormat="1" x14ac:dyDescent="0.25">
      <c r="A42" s="52" t="s">
        <v>170</v>
      </c>
      <c r="B42" s="53">
        <v>42623</v>
      </c>
      <c r="C42" s="21">
        <v>3.9814814814814802E-4</v>
      </c>
      <c r="D42" s="21">
        <v>8.4722222222222197E-4</v>
      </c>
      <c r="E42" s="21">
        <v>1.88425925925926E-3</v>
      </c>
      <c r="F42" s="21">
        <v>3.9826388888888897E-3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3"/>
    </row>
    <row r="43" spans="1:20" s="93" customFormat="1" x14ac:dyDescent="0.25">
      <c r="A43" s="10" t="s">
        <v>104</v>
      </c>
      <c r="B43" s="11">
        <v>42651</v>
      </c>
      <c r="C43" s="21"/>
      <c r="D43" s="21">
        <v>8.5185185185185201E-4</v>
      </c>
      <c r="E43" s="21"/>
      <c r="F43" s="21"/>
      <c r="G43" s="21"/>
      <c r="H43" s="21"/>
      <c r="I43" s="21"/>
      <c r="J43" s="21">
        <v>1.1851851851851899E-3</v>
      </c>
      <c r="K43" s="21"/>
      <c r="L43" s="21"/>
      <c r="M43" s="21">
        <v>9.7337962962963003E-4</v>
      </c>
      <c r="N43" s="21"/>
      <c r="O43" s="21"/>
      <c r="P43" s="21">
        <v>9.8263888888888901E-4</v>
      </c>
      <c r="Q43" s="21"/>
      <c r="R43" s="21"/>
      <c r="S43" s="21"/>
      <c r="T43" s="23"/>
    </row>
    <row r="44" spans="1:20" s="93" customFormat="1" x14ac:dyDescent="0.25">
      <c r="A44" s="10" t="s">
        <v>81</v>
      </c>
      <c r="B44" s="11">
        <v>42665</v>
      </c>
      <c r="C44" s="21">
        <v>3.9814814814814802E-4</v>
      </c>
      <c r="D44" s="21">
        <v>8.4606481481481501E-4</v>
      </c>
      <c r="E44" s="21">
        <v>1.8726851851851899E-3</v>
      </c>
      <c r="F44" s="21"/>
      <c r="G44" s="21"/>
      <c r="H44" s="21"/>
      <c r="I44" s="21"/>
      <c r="J44" s="21"/>
      <c r="K44" s="21"/>
      <c r="L44" s="21"/>
      <c r="M44" s="21">
        <v>9.4675925925925895E-4</v>
      </c>
      <c r="N44" s="21"/>
      <c r="O44" s="21"/>
      <c r="P44" s="21">
        <v>9.97685185185185E-4</v>
      </c>
      <c r="Q44" s="21"/>
      <c r="R44" s="21">
        <v>9.8148148148148205E-4</v>
      </c>
      <c r="S44" s="21"/>
      <c r="T44" s="23"/>
    </row>
    <row r="45" spans="1:20" s="15" customFormat="1" x14ac:dyDescent="0.25">
      <c r="A45" s="10" t="s">
        <v>92</v>
      </c>
      <c r="B45" s="53">
        <v>42680</v>
      </c>
      <c r="C45" s="21"/>
      <c r="D45" s="21"/>
      <c r="E45" s="21"/>
      <c r="F45" s="21">
        <v>4.0208333333333303E-3</v>
      </c>
      <c r="G45" s="21"/>
      <c r="H45" s="21"/>
      <c r="I45" s="21"/>
      <c r="J45" s="21"/>
      <c r="K45" s="21"/>
      <c r="L45" s="21"/>
      <c r="M45" s="21"/>
      <c r="N45" s="21">
        <v>2.0717592592592602E-3</v>
      </c>
      <c r="O45" s="21"/>
      <c r="P45" s="21"/>
      <c r="Q45" s="21">
        <v>2.1412037037036999E-3</v>
      </c>
      <c r="R45" s="21"/>
      <c r="S45" s="21"/>
      <c r="T45" s="23">
        <v>4.4421296296296301E-3</v>
      </c>
    </row>
    <row r="46" spans="1:20" s="20" customFormat="1" x14ac:dyDescent="0.25">
      <c r="A46" s="52" t="s">
        <v>254</v>
      </c>
      <c r="B46" s="53" t="s">
        <v>255</v>
      </c>
      <c r="C46" s="21"/>
      <c r="D46" s="21"/>
      <c r="E46" s="21"/>
      <c r="F46" s="21"/>
      <c r="G46" s="21">
        <v>8.0462962962962997E-3</v>
      </c>
      <c r="H46" s="21"/>
      <c r="I46" s="21"/>
      <c r="J46" s="21"/>
      <c r="K46" s="21"/>
      <c r="L46" s="21"/>
      <c r="M46" s="21"/>
      <c r="N46" s="21">
        <v>2.0150462962962999E-3</v>
      </c>
      <c r="O46" s="21"/>
      <c r="P46" s="21">
        <v>9.7800925925925898E-4</v>
      </c>
      <c r="Q46" s="21">
        <v>2.1168981481481499E-3</v>
      </c>
      <c r="R46" s="21"/>
      <c r="S46" s="21"/>
      <c r="T46" s="23"/>
    </row>
    <row r="47" spans="1:20" s="20" customFormat="1" x14ac:dyDescent="0.25">
      <c r="A47" s="16" t="s">
        <v>25</v>
      </c>
      <c r="B47" s="17">
        <v>2016</v>
      </c>
      <c r="C47" s="18">
        <f t="shared" ref="C47:T47" si="5">MIN(C36:C46)</f>
        <v>3.9814814814814802E-4</v>
      </c>
      <c r="D47" s="18">
        <f t="shared" si="5"/>
        <v>8.4606481481481501E-4</v>
      </c>
      <c r="E47" s="18">
        <f t="shared" si="5"/>
        <v>1.8726851851851899E-3</v>
      </c>
      <c r="F47" s="18">
        <f t="shared" si="5"/>
        <v>3.9826388888888897E-3</v>
      </c>
      <c r="G47" s="18">
        <f t="shared" si="5"/>
        <v>8.0462962962962997E-3</v>
      </c>
      <c r="H47" s="18">
        <f t="shared" si="5"/>
        <v>0</v>
      </c>
      <c r="I47" s="18">
        <f t="shared" si="5"/>
        <v>5.7476851851851905E-4</v>
      </c>
      <c r="J47" s="18">
        <f t="shared" si="5"/>
        <v>1.1851851851851899E-3</v>
      </c>
      <c r="K47" s="18">
        <f t="shared" si="5"/>
        <v>0</v>
      </c>
      <c r="L47" s="18">
        <f t="shared" si="5"/>
        <v>4.5347222222222203E-4</v>
      </c>
      <c r="M47" s="18">
        <f t="shared" si="5"/>
        <v>9.4675925925925895E-4</v>
      </c>
      <c r="N47" s="18">
        <f t="shared" si="5"/>
        <v>2.0150462962962999E-3</v>
      </c>
      <c r="O47" s="18">
        <f t="shared" si="5"/>
        <v>4.6874999999999998E-4</v>
      </c>
      <c r="P47" s="18">
        <f t="shared" si="5"/>
        <v>9.7800925925925898E-4</v>
      </c>
      <c r="Q47" s="18">
        <f t="shared" si="5"/>
        <v>2.1168981481481499E-3</v>
      </c>
      <c r="R47" s="18">
        <f t="shared" si="5"/>
        <v>9.8148148148148205E-4</v>
      </c>
      <c r="S47" s="18">
        <f t="shared" si="5"/>
        <v>2.1712962962963001E-3</v>
      </c>
      <c r="T47" s="38">
        <f t="shared" si="5"/>
        <v>4.4421296296296301E-3</v>
      </c>
    </row>
    <row r="48" spans="1:20" s="20" customFormat="1" x14ac:dyDescent="0.25">
      <c r="A48" s="69" t="s">
        <v>166</v>
      </c>
      <c r="B48" s="70">
        <v>42749</v>
      </c>
      <c r="C48" s="84">
        <v>4.0081018518518498E-4</v>
      </c>
      <c r="D48" s="84">
        <v>8.6608796296296304E-4</v>
      </c>
      <c r="E48" s="84"/>
      <c r="F48" s="84"/>
      <c r="G48" s="84"/>
      <c r="H48" s="84"/>
      <c r="I48" s="84">
        <v>5.3796296296296296E-4</v>
      </c>
      <c r="J48" s="84"/>
      <c r="K48" s="84"/>
      <c r="L48" s="84">
        <v>4.4120370370370402E-4</v>
      </c>
      <c r="M48" s="84">
        <v>9.7812500000000004E-4</v>
      </c>
      <c r="N48" s="84"/>
      <c r="O48" s="84">
        <v>4.4849537037036999E-4</v>
      </c>
      <c r="P48" s="84">
        <v>1.0006944444444399E-3</v>
      </c>
      <c r="Q48" s="84"/>
      <c r="R48" s="84">
        <v>9.9375000000000006E-4</v>
      </c>
      <c r="S48" s="84"/>
      <c r="T48" s="86"/>
    </row>
    <row r="49" spans="1:20" s="20" customFormat="1" x14ac:dyDescent="0.25">
      <c r="A49" s="52" t="s">
        <v>29</v>
      </c>
      <c r="B49" s="53">
        <v>42798</v>
      </c>
      <c r="C49" s="84"/>
      <c r="D49" s="84">
        <v>8.5069444444444504E-4</v>
      </c>
      <c r="E49" s="84">
        <v>1.85300925925926E-3</v>
      </c>
      <c r="F49" s="84"/>
      <c r="G49" s="84"/>
      <c r="H49" s="84"/>
      <c r="I49" s="84"/>
      <c r="J49" s="84"/>
      <c r="K49" s="84"/>
      <c r="L49" s="84"/>
      <c r="M49" s="84">
        <v>9.4212962962963E-4</v>
      </c>
      <c r="N49" s="84">
        <v>2.0300925925925899E-3</v>
      </c>
      <c r="O49" s="84"/>
      <c r="P49" s="84">
        <v>9.9305555555555497E-4</v>
      </c>
      <c r="Q49" s="84"/>
      <c r="R49" s="84">
        <v>9.7222222222222198E-4</v>
      </c>
      <c r="S49" s="84">
        <v>2.0879629629629599E-3</v>
      </c>
      <c r="T49" s="86"/>
    </row>
    <row r="50" spans="1:20" s="20" customFormat="1" x14ac:dyDescent="0.25">
      <c r="A50" s="10" t="s">
        <v>256</v>
      </c>
      <c r="B50" s="11">
        <v>42826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>
        <v>4.6261574074074098E-4</v>
      </c>
      <c r="P50" s="84"/>
      <c r="Q50" s="84"/>
      <c r="R50" s="84"/>
      <c r="S50" s="84"/>
      <c r="T50" s="86"/>
    </row>
    <row r="51" spans="1:20" s="20" customFormat="1" x14ac:dyDescent="0.25">
      <c r="A51" s="10" t="s">
        <v>220</v>
      </c>
      <c r="B51" s="32" t="s">
        <v>257</v>
      </c>
      <c r="C51" s="84">
        <v>3.86111111111111E-4</v>
      </c>
      <c r="D51" s="84">
        <v>8.5138888888888905E-4</v>
      </c>
      <c r="E51" s="84"/>
      <c r="F51" s="84"/>
      <c r="G51" s="84">
        <v>7.9813657407407403E-3</v>
      </c>
      <c r="H51" s="84"/>
      <c r="I51" s="84"/>
      <c r="J51" s="84"/>
      <c r="K51" s="84"/>
      <c r="L51" s="84">
        <v>4.71412037037037E-4</v>
      </c>
      <c r="M51" s="84">
        <v>9.9976851851851897E-4</v>
      </c>
      <c r="N51" s="84"/>
      <c r="O51" s="84">
        <v>4.3032407407407402E-4</v>
      </c>
      <c r="P51" s="84">
        <v>9.5775462962963001E-4</v>
      </c>
      <c r="Q51" s="84">
        <v>2.0884259259259302E-3</v>
      </c>
      <c r="R51" s="84"/>
      <c r="S51" s="84"/>
      <c r="T51" s="86"/>
    </row>
    <row r="52" spans="1:20" s="20" customFormat="1" x14ac:dyDescent="0.25">
      <c r="A52" s="10" t="s">
        <v>70</v>
      </c>
      <c r="B52" s="32" t="s">
        <v>258</v>
      </c>
      <c r="C52" s="84">
        <v>4.0162037037037E-4</v>
      </c>
      <c r="D52" s="84">
        <v>8.6550925925925901E-4</v>
      </c>
      <c r="E52" s="84">
        <v>1.86400462962963E-3</v>
      </c>
      <c r="F52" s="84"/>
      <c r="G52" s="84"/>
      <c r="H52" s="84"/>
      <c r="I52" s="84"/>
      <c r="J52" s="84"/>
      <c r="K52" s="84"/>
      <c r="L52" s="84">
        <v>4.6736111111111099E-4</v>
      </c>
      <c r="M52" s="84">
        <v>1.0151620370370399E-3</v>
      </c>
      <c r="N52" s="84"/>
      <c r="O52" s="84"/>
      <c r="P52" s="84">
        <v>9.8784722222222199E-4</v>
      </c>
      <c r="Q52" s="84">
        <v>2.1380787037037002E-3</v>
      </c>
      <c r="R52" s="84"/>
      <c r="S52" s="84"/>
      <c r="T52" s="86">
        <v>4.4276620370370398E-3</v>
      </c>
    </row>
    <row r="53" spans="1:20" s="15" customFormat="1" x14ac:dyDescent="0.25">
      <c r="A53" s="52" t="s">
        <v>60</v>
      </c>
      <c r="B53" s="55" t="s">
        <v>121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>
        <v>9.5196759259259301E-4</v>
      </c>
      <c r="Q53" s="84">
        <v>2.0784722222222198E-3</v>
      </c>
      <c r="R53" s="84"/>
      <c r="S53" s="84"/>
      <c r="T53" s="86"/>
    </row>
    <row r="54" spans="1:20" s="15" customFormat="1" x14ac:dyDescent="0.25">
      <c r="A54" s="10" t="s">
        <v>124</v>
      </c>
      <c r="B54" s="11">
        <v>43008</v>
      </c>
      <c r="C54" s="84"/>
      <c r="D54" s="84">
        <v>8.8541666666666695E-4</v>
      </c>
      <c r="E54" s="84">
        <v>1.82986111111111E-3</v>
      </c>
      <c r="F54" s="84"/>
      <c r="G54" s="84"/>
      <c r="H54" s="84"/>
      <c r="I54" s="84"/>
      <c r="J54" s="84"/>
      <c r="K54" s="84"/>
      <c r="L54" s="84"/>
      <c r="M54" s="84">
        <v>9.7800925925925898E-4</v>
      </c>
      <c r="N54" s="84">
        <v>2.0520833333333298E-3</v>
      </c>
      <c r="O54" s="84"/>
      <c r="P54" s="84">
        <v>9.8379629629629598E-4</v>
      </c>
      <c r="Q54" s="84"/>
      <c r="R54" s="84"/>
      <c r="S54" s="84">
        <v>2.1261574074074099E-3</v>
      </c>
      <c r="T54" s="86"/>
    </row>
    <row r="55" spans="1:20" s="15" customFormat="1" x14ac:dyDescent="0.25">
      <c r="A55" s="16" t="s">
        <v>25</v>
      </c>
      <c r="B55" s="17">
        <v>2017</v>
      </c>
      <c r="C55" s="18">
        <f t="shared" ref="C55:T55" si="6">MIN(C48:C54)</f>
        <v>3.86111111111111E-4</v>
      </c>
      <c r="D55" s="18">
        <f t="shared" si="6"/>
        <v>8.5069444444444504E-4</v>
      </c>
      <c r="E55" s="18">
        <f t="shared" si="6"/>
        <v>1.82986111111111E-3</v>
      </c>
      <c r="F55" s="18">
        <f t="shared" si="6"/>
        <v>0</v>
      </c>
      <c r="G55" s="18">
        <f t="shared" si="6"/>
        <v>7.9813657407407403E-3</v>
      </c>
      <c r="H55" s="18">
        <f t="shared" si="6"/>
        <v>0</v>
      </c>
      <c r="I55" s="18">
        <f t="shared" si="6"/>
        <v>5.3796296296296296E-4</v>
      </c>
      <c r="J55" s="18">
        <f t="shared" si="6"/>
        <v>0</v>
      </c>
      <c r="K55" s="18">
        <f t="shared" si="6"/>
        <v>0</v>
      </c>
      <c r="L55" s="18">
        <f t="shared" si="6"/>
        <v>4.4120370370370402E-4</v>
      </c>
      <c r="M55" s="18">
        <f t="shared" si="6"/>
        <v>9.4212962962963E-4</v>
      </c>
      <c r="N55" s="18">
        <f t="shared" si="6"/>
        <v>2.0300925925925899E-3</v>
      </c>
      <c r="O55" s="18">
        <f t="shared" si="6"/>
        <v>4.3032407407407402E-4</v>
      </c>
      <c r="P55" s="18">
        <f t="shared" si="6"/>
        <v>9.5196759259259301E-4</v>
      </c>
      <c r="Q55" s="18">
        <f t="shared" si="6"/>
        <v>2.0784722222222198E-3</v>
      </c>
      <c r="R55" s="18">
        <f t="shared" si="6"/>
        <v>9.7222222222222198E-4</v>
      </c>
      <c r="S55" s="18">
        <f t="shared" si="6"/>
        <v>2.0879629629629599E-3</v>
      </c>
      <c r="T55" s="38">
        <f t="shared" si="6"/>
        <v>4.4276620370370398E-3</v>
      </c>
    </row>
    <row r="56" spans="1:20" s="15" customFormat="1" x14ac:dyDescent="0.25">
      <c r="A56" s="10" t="s">
        <v>98</v>
      </c>
      <c r="B56" s="11">
        <v>43141</v>
      </c>
      <c r="C56" s="84"/>
      <c r="D56" s="84"/>
      <c r="E56" s="84"/>
      <c r="F56" s="84"/>
      <c r="G56" s="84">
        <v>8.5057870370370409E-3</v>
      </c>
      <c r="H56" s="84"/>
      <c r="I56" s="84"/>
      <c r="J56" s="84"/>
      <c r="K56" s="84"/>
      <c r="L56" s="84"/>
      <c r="M56" s="84"/>
      <c r="N56" s="84"/>
      <c r="O56" s="84"/>
      <c r="P56" s="84">
        <v>1.0347222222222201E-3</v>
      </c>
      <c r="Q56" s="84">
        <v>2.2153935185185202E-3</v>
      </c>
      <c r="R56" s="84"/>
      <c r="S56" s="84"/>
      <c r="T56" s="86">
        <v>4.5443287037036997E-3</v>
      </c>
    </row>
    <row r="57" spans="1:20" x14ac:dyDescent="0.25">
      <c r="A57" s="52" t="s">
        <v>58</v>
      </c>
      <c r="B57" s="53">
        <v>43239</v>
      </c>
      <c r="C57" s="84">
        <v>4.10416666666667E-4</v>
      </c>
      <c r="D57" s="84">
        <v>9.2118055555555605E-4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6"/>
    </row>
    <row r="58" spans="1:20" s="15" customFormat="1" x14ac:dyDescent="0.25">
      <c r="A58" s="16" t="s">
        <v>25</v>
      </c>
      <c r="B58" s="17">
        <v>2018</v>
      </c>
      <c r="C58" s="18">
        <f t="shared" ref="C58:T58" si="7">MIN(C56:C57)</f>
        <v>4.10416666666667E-4</v>
      </c>
      <c r="D58" s="18">
        <f t="shared" si="7"/>
        <v>9.2118055555555605E-4</v>
      </c>
      <c r="E58" s="18">
        <f t="shared" si="7"/>
        <v>0</v>
      </c>
      <c r="F58" s="18">
        <f t="shared" si="7"/>
        <v>0</v>
      </c>
      <c r="G58" s="18">
        <f t="shared" si="7"/>
        <v>8.5057870370370409E-3</v>
      </c>
      <c r="H58" s="18">
        <f t="shared" si="7"/>
        <v>0</v>
      </c>
      <c r="I58" s="18">
        <f t="shared" si="7"/>
        <v>0</v>
      </c>
      <c r="J58" s="18">
        <f t="shared" si="7"/>
        <v>0</v>
      </c>
      <c r="K58" s="18">
        <f t="shared" si="7"/>
        <v>0</v>
      </c>
      <c r="L58" s="18">
        <f t="shared" si="7"/>
        <v>0</v>
      </c>
      <c r="M58" s="18">
        <f t="shared" si="7"/>
        <v>0</v>
      </c>
      <c r="N58" s="18">
        <f t="shared" si="7"/>
        <v>0</v>
      </c>
      <c r="O58" s="18">
        <f t="shared" si="7"/>
        <v>0</v>
      </c>
      <c r="P58" s="18">
        <f t="shared" si="7"/>
        <v>1.0347222222222201E-3</v>
      </c>
      <c r="Q58" s="18">
        <f t="shared" si="7"/>
        <v>2.2153935185185202E-3</v>
      </c>
      <c r="R58" s="18">
        <f t="shared" si="7"/>
        <v>0</v>
      </c>
      <c r="S58" s="18">
        <f t="shared" si="7"/>
        <v>0</v>
      </c>
      <c r="T58" s="38">
        <f t="shared" si="7"/>
        <v>4.5443287037036997E-3</v>
      </c>
    </row>
    <row r="59" spans="1:20" x14ac:dyDescent="0.25">
      <c r="A59" s="10" t="s">
        <v>98</v>
      </c>
      <c r="B59" s="11">
        <v>43491</v>
      </c>
      <c r="C59" s="2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>
        <v>1.0524305555555599E-3</v>
      </c>
      <c r="Q59" s="27"/>
      <c r="R59" s="27"/>
      <c r="S59" s="27"/>
      <c r="T59" s="28"/>
    </row>
    <row r="60" spans="1:20" x14ac:dyDescent="0.25">
      <c r="A60" s="16" t="s">
        <v>25</v>
      </c>
      <c r="B60" s="17">
        <v>2019</v>
      </c>
      <c r="C60" s="18">
        <f t="shared" ref="C60:T60" si="8">MIN(C59:C59)</f>
        <v>0</v>
      </c>
      <c r="D60" s="18">
        <f t="shared" si="8"/>
        <v>0</v>
      </c>
      <c r="E60" s="18">
        <f t="shared" si="8"/>
        <v>0</v>
      </c>
      <c r="F60" s="18">
        <f t="shared" si="8"/>
        <v>0</v>
      </c>
      <c r="G60" s="18">
        <f t="shared" si="8"/>
        <v>0</v>
      </c>
      <c r="H60" s="18">
        <f t="shared" si="8"/>
        <v>0</v>
      </c>
      <c r="I60" s="18">
        <f t="shared" si="8"/>
        <v>0</v>
      </c>
      <c r="J60" s="18">
        <f t="shared" si="8"/>
        <v>0</v>
      </c>
      <c r="K60" s="18">
        <f t="shared" si="8"/>
        <v>0</v>
      </c>
      <c r="L60" s="18">
        <f t="shared" si="8"/>
        <v>0</v>
      </c>
      <c r="M60" s="18">
        <f t="shared" si="8"/>
        <v>0</v>
      </c>
      <c r="N60" s="18">
        <f t="shared" si="8"/>
        <v>0</v>
      </c>
      <c r="O60" s="18">
        <f t="shared" si="8"/>
        <v>0</v>
      </c>
      <c r="P60" s="18">
        <f t="shared" si="8"/>
        <v>1.0524305555555599E-3</v>
      </c>
      <c r="Q60" s="18">
        <f t="shared" si="8"/>
        <v>0</v>
      </c>
      <c r="R60" s="18">
        <f t="shared" si="8"/>
        <v>0</v>
      </c>
      <c r="S60" s="18">
        <f t="shared" si="8"/>
        <v>0</v>
      </c>
      <c r="T60" s="19">
        <f t="shared" si="8"/>
        <v>0</v>
      </c>
    </row>
  </sheetData>
  <pageMargins left="0.31527777777777799" right="0.31527777777777799" top="0.78749999999999998" bottom="0.86597222222222203" header="0.31527777777777799" footer="0.511811023622047"/>
  <pageSetup paperSize="9" fitToHeight="2" orientation="landscape" horizontalDpi="300" verticalDpi="300"/>
  <headerFooter>
    <oddHeader>&amp;C&amp;14K a t e ř i n a    Š M Í D O V Á    2 0 0 2</oddHeader>
  </headerFooter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/>
    <pageSetUpPr fitToPage="1"/>
  </sheetPr>
  <dimension ref="A1:T71"/>
  <sheetViews>
    <sheetView zoomScale="95" zoomScaleNormal="95" workbookViewId="0">
      <pane ySplit="1" topLeftCell="A43" activePane="bottomLeft" state="frozen"/>
      <selection pane="bottomLeft" activeCell="H75" sqref="H75"/>
    </sheetView>
  </sheetViews>
  <sheetFormatPr defaultColWidth="8.7109375" defaultRowHeight="15" x14ac:dyDescent="0.25"/>
  <cols>
    <col min="1" max="1" width="30" style="1" customWidth="1"/>
    <col min="2" max="2" width="13.8554687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20" customFormat="1" x14ac:dyDescent="0.25">
      <c r="A2" s="61" t="s">
        <v>205</v>
      </c>
      <c r="B2" s="62">
        <v>40621</v>
      </c>
      <c r="C2" s="12">
        <v>5.5787037037037003E-4</v>
      </c>
      <c r="D2" s="13"/>
      <c r="E2" s="13"/>
      <c r="F2" s="13"/>
      <c r="G2" s="13"/>
      <c r="H2" s="13"/>
      <c r="I2" s="13">
        <v>6.5162037037037001E-4</v>
      </c>
      <c r="J2" s="13">
        <v>1.4027777777777799E-3</v>
      </c>
      <c r="K2" s="13"/>
      <c r="L2" s="13">
        <v>6.45833333333333E-4</v>
      </c>
      <c r="M2" s="13"/>
      <c r="N2" s="13"/>
      <c r="O2" s="13"/>
      <c r="P2" s="13"/>
      <c r="Q2" s="13"/>
      <c r="R2" s="13"/>
      <c r="S2" s="13"/>
      <c r="T2" s="14"/>
    </row>
    <row r="3" spans="1:20" s="20" customFormat="1" x14ac:dyDescent="0.25">
      <c r="A3" s="10" t="s">
        <v>90</v>
      </c>
      <c r="B3" s="11">
        <v>40677</v>
      </c>
      <c r="C3" s="26"/>
      <c r="D3" s="27"/>
      <c r="E3" s="27"/>
      <c r="F3" s="27"/>
      <c r="G3" s="27"/>
      <c r="H3" s="27"/>
      <c r="I3" s="27">
        <v>6.3078703703703702E-4</v>
      </c>
      <c r="J3" s="27">
        <v>1.40856481481481E-3</v>
      </c>
      <c r="K3" s="27"/>
      <c r="L3" s="27">
        <v>6.1921296296296301E-4</v>
      </c>
      <c r="M3" s="27"/>
      <c r="N3" s="27"/>
      <c r="O3" s="27"/>
      <c r="P3" s="27"/>
      <c r="Q3" s="27"/>
      <c r="R3" s="27">
        <v>1.3668981481481501E-3</v>
      </c>
      <c r="S3" s="27"/>
      <c r="T3" s="28"/>
    </row>
    <row r="4" spans="1:20" x14ac:dyDescent="0.25">
      <c r="A4" s="52" t="s">
        <v>206</v>
      </c>
      <c r="B4" s="53">
        <v>40839</v>
      </c>
      <c r="C4" s="21">
        <v>5.6249999999999996E-4</v>
      </c>
      <c r="D4" s="22"/>
      <c r="E4" s="22"/>
      <c r="F4" s="22"/>
      <c r="G4" s="22"/>
      <c r="H4" s="22"/>
      <c r="I4" s="22"/>
      <c r="J4" s="22">
        <v>1.3749999999999999E-3</v>
      </c>
      <c r="K4" s="22"/>
      <c r="L4" s="22"/>
      <c r="M4" s="22">
        <v>1.4004629629629599E-3</v>
      </c>
      <c r="N4" s="22"/>
      <c r="O4" s="22">
        <v>6.7824074074074097E-4</v>
      </c>
      <c r="P4" s="22"/>
      <c r="Q4" s="22"/>
      <c r="R4" s="22"/>
      <c r="S4" s="22"/>
      <c r="T4" s="23"/>
    </row>
    <row r="5" spans="1:20" s="15" customFormat="1" x14ac:dyDescent="0.25">
      <c r="A5" s="52" t="s">
        <v>164</v>
      </c>
      <c r="B5" s="53">
        <v>40859</v>
      </c>
      <c r="C5" s="21"/>
      <c r="D5" s="22"/>
      <c r="E5" s="22"/>
      <c r="F5" s="22"/>
      <c r="G5" s="22"/>
      <c r="H5" s="22"/>
      <c r="I5" s="22">
        <v>6.22685185185185E-4</v>
      </c>
      <c r="J5" s="22">
        <v>1.3703703703703701E-3</v>
      </c>
      <c r="K5" s="22"/>
      <c r="L5" s="22">
        <v>6.5509259259259297E-4</v>
      </c>
      <c r="M5" s="22">
        <v>1.3749999999999999E-3</v>
      </c>
      <c r="N5" s="22"/>
      <c r="O5" s="22">
        <v>7.1296296296296299E-4</v>
      </c>
      <c r="P5" s="22"/>
      <c r="Q5" s="22"/>
      <c r="R5" s="22">
        <v>1.3668981481481501E-3</v>
      </c>
      <c r="S5" s="22"/>
      <c r="T5" s="23"/>
    </row>
    <row r="6" spans="1:20" s="20" customFormat="1" x14ac:dyDescent="0.25">
      <c r="A6" s="10" t="s">
        <v>207</v>
      </c>
      <c r="B6" s="11">
        <v>40894</v>
      </c>
      <c r="C6" s="26"/>
      <c r="D6" s="27">
        <v>1.2118055555555599E-3</v>
      </c>
      <c r="E6" s="27"/>
      <c r="F6" s="27"/>
      <c r="G6" s="27"/>
      <c r="H6" s="27"/>
      <c r="I6" s="27">
        <v>6.5393518518518502E-4</v>
      </c>
      <c r="J6" s="27">
        <v>1.37962962962963E-3</v>
      </c>
      <c r="K6" s="27"/>
      <c r="L6" s="27"/>
      <c r="M6" s="27">
        <v>1.38541666666667E-3</v>
      </c>
      <c r="N6" s="27"/>
      <c r="O6" s="27"/>
      <c r="P6" s="27"/>
      <c r="Q6" s="27"/>
      <c r="R6" s="27"/>
      <c r="S6" s="27"/>
      <c r="T6" s="28"/>
    </row>
    <row r="7" spans="1:20" x14ac:dyDescent="0.25">
      <c r="A7" s="16" t="s">
        <v>25</v>
      </c>
      <c r="B7" s="17">
        <v>2011</v>
      </c>
      <c r="C7" s="18">
        <f t="shared" ref="C7:T7" si="0">MIN(C2:C6)</f>
        <v>5.5787037037037003E-4</v>
      </c>
      <c r="D7" s="18">
        <f t="shared" si="0"/>
        <v>1.2118055555555599E-3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6.22685185185185E-4</v>
      </c>
      <c r="J7" s="18">
        <f t="shared" si="0"/>
        <v>1.3703703703703701E-3</v>
      </c>
      <c r="K7" s="18">
        <f t="shared" si="0"/>
        <v>0</v>
      </c>
      <c r="L7" s="18">
        <f t="shared" si="0"/>
        <v>6.1921296296296301E-4</v>
      </c>
      <c r="M7" s="18">
        <f t="shared" si="0"/>
        <v>1.3749999999999999E-3</v>
      </c>
      <c r="N7" s="18">
        <f t="shared" si="0"/>
        <v>0</v>
      </c>
      <c r="O7" s="18">
        <f t="shared" si="0"/>
        <v>6.7824074074074097E-4</v>
      </c>
      <c r="P7" s="18">
        <f t="shared" si="0"/>
        <v>0</v>
      </c>
      <c r="Q7" s="18">
        <f t="shared" si="0"/>
        <v>0</v>
      </c>
      <c r="R7" s="18">
        <f t="shared" si="0"/>
        <v>1.3668981481481501E-3</v>
      </c>
      <c r="S7" s="18">
        <f t="shared" si="0"/>
        <v>0</v>
      </c>
      <c r="T7" s="19">
        <f t="shared" si="0"/>
        <v>0</v>
      </c>
    </row>
    <row r="8" spans="1:20" s="20" customFormat="1" x14ac:dyDescent="0.25">
      <c r="A8" s="52" t="s">
        <v>208</v>
      </c>
      <c r="B8" s="53">
        <v>41021</v>
      </c>
      <c r="C8" s="84">
        <v>4.9386574074074101E-4</v>
      </c>
      <c r="D8" s="85">
        <v>1.14247685185185E-3</v>
      </c>
      <c r="E8" s="85"/>
      <c r="F8" s="85"/>
      <c r="G8" s="85"/>
      <c r="H8" s="85"/>
      <c r="I8" s="85"/>
      <c r="J8" s="85">
        <v>1.29097222222222E-3</v>
      </c>
      <c r="K8" s="85">
        <v>2.6807870370370401E-3</v>
      </c>
      <c r="L8" s="85"/>
      <c r="M8" s="85"/>
      <c r="N8" s="85">
        <v>2.66666666666667E-3</v>
      </c>
      <c r="O8" s="85">
        <v>6.1111111111111099E-4</v>
      </c>
      <c r="P8" s="85"/>
      <c r="Q8" s="85"/>
      <c r="R8" s="85"/>
      <c r="S8" s="85"/>
      <c r="T8" s="86"/>
    </row>
    <row r="9" spans="1:20" s="20" customFormat="1" x14ac:dyDescent="0.25">
      <c r="A9" s="10" t="s">
        <v>209</v>
      </c>
      <c r="B9" s="32" t="s">
        <v>210</v>
      </c>
      <c r="C9" s="26">
        <v>4.8368055555555599E-4</v>
      </c>
      <c r="D9" s="27"/>
      <c r="E9" s="27">
        <v>2.6460648148148099E-3</v>
      </c>
      <c r="F9" s="27"/>
      <c r="G9" s="27"/>
      <c r="H9" s="27"/>
      <c r="I9" s="27">
        <v>5.9976851851851901E-4</v>
      </c>
      <c r="J9" s="27">
        <v>1.3109953703703699E-3</v>
      </c>
      <c r="K9" s="27">
        <v>2.7688657407407401E-3</v>
      </c>
      <c r="L9" s="27">
        <v>5.7673611111111098E-4</v>
      </c>
      <c r="M9" s="27">
        <v>1.26956018518519E-3</v>
      </c>
      <c r="N9" s="27">
        <v>2.88553240740741E-3</v>
      </c>
      <c r="O9" s="27"/>
      <c r="P9" s="27"/>
      <c r="Q9" s="27"/>
      <c r="R9" s="27"/>
      <c r="S9" s="27">
        <v>2.5987268518518499E-3</v>
      </c>
      <c r="T9" s="28"/>
    </row>
    <row r="10" spans="1:20" s="20" customFormat="1" x14ac:dyDescent="0.25">
      <c r="A10" s="69" t="s">
        <v>87</v>
      </c>
      <c r="B10" s="70">
        <v>41055</v>
      </c>
      <c r="C10" s="84">
        <v>4.9537037037036998E-4</v>
      </c>
      <c r="D10" s="85"/>
      <c r="E10" s="85">
        <v>2.6099537037036998E-3</v>
      </c>
      <c r="F10" s="85"/>
      <c r="G10" s="85"/>
      <c r="H10" s="85"/>
      <c r="I10" s="85"/>
      <c r="J10" s="85">
        <v>1.27777777777778E-3</v>
      </c>
      <c r="K10" s="85"/>
      <c r="L10" s="85"/>
      <c r="M10" s="85">
        <v>1.2627314814814799E-3</v>
      </c>
      <c r="N10" s="85"/>
      <c r="O10" s="85"/>
      <c r="P10" s="85">
        <v>1.43981481481482E-3</v>
      </c>
      <c r="Q10" s="85"/>
      <c r="R10" s="85"/>
      <c r="S10" s="85">
        <v>2.6944444444444399E-3</v>
      </c>
      <c r="T10" s="86"/>
    </row>
    <row r="11" spans="1:20" s="15" customFormat="1" x14ac:dyDescent="0.25">
      <c r="A11" s="52" t="s">
        <v>211</v>
      </c>
      <c r="B11" s="53">
        <v>41244</v>
      </c>
      <c r="C11" s="21">
        <v>4.7569444444444401E-4</v>
      </c>
      <c r="D11" s="22">
        <v>1.12962962962963E-3</v>
      </c>
      <c r="E11" s="22"/>
      <c r="F11" s="22"/>
      <c r="G11" s="22"/>
      <c r="H11" s="22"/>
      <c r="I11" s="22">
        <v>6.0995370370370402E-4</v>
      </c>
      <c r="J11" s="22"/>
      <c r="K11" s="22"/>
      <c r="L11" s="22">
        <v>5.5208333333333303E-4</v>
      </c>
      <c r="M11" s="22"/>
      <c r="N11" s="22"/>
      <c r="O11" s="22"/>
      <c r="P11" s="22"/>
      <c r="Q11" s="22"/>
      <c r="R11" s="22">
        <v>1.2326388888888901E-3</v>
      </c>
      <c r="S11" s="22"/>
      <c r="T11" s="23"/>
    </row>
    <row r="12" spans="1:20" x14ac:dyDescent="0.25">
      <c r="A12" s="52" t="s">
        <v>189</v>
      </c>
      <c r="B12" s="53">
        <v>41251</v>
      </c>
      <c r="C12" s="21">
        <v>5.1041666666666705E-4</v>
      </c>
      <c r="D12" s="22"/>
      <c r="E12" s="22"/>
      <c r="F12" s="22"/>
      <c r="G12" s="22"/>
      <c r="H12" s="22"/>
      <c r="I12" s="22">
        <v>5.90277777777778E-4</v>
      </c>
      <c r="J12" s="22"/>
      <c r="K12" s="22"/>
      <c r="L12" s="22">
        <v>5.5671296296296296E-4</v>
      </c>
      <c r="M12" s="22"/>
      <c r="N12" s="22"/>
      <c r="O12" s="22">
        <v>6.1805555555555604E-4</v>
      </c>
      <c r="P12" s="22"/>
      <c r="Q12" s="22"/>
      <c r="R12" s="22">
        <v>1.3171296296296299E-3</v>
      </c>
      <c r="S12" s="22"/>
      <c r="T12" s="23"/>
    </row>
    <row r="13" spans="1:20" x14ac:dyDescent="0.25">
      <c r="A13" s="16" t="s">
        <v>25</v>
      </c>
      <c r="B13" s="17">
        <v>2012</v>
      </c>
      <c r="C13" s="18">
        <f t="shared" ref="C13:T13" si="1">MIN(C8:C12)</f>
        <v>4.7569444444444401E-4</v>
      </c>
      <c r="D13" s="18">
        <f t="shared" si="1"/>
        <v>1.12962962962963E-3</v>
      </c>
      <c r="E13" s="18">
        <f t="shared" si="1"/>
        <v>2.6099537037036998E-3</v>
      </c>
      <c r="F13" s="1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5.90277777777778E-4</v>
      </c>
      <c r="J13" s="18">
        <f t="shared" si="1"/>
        <v>1.27777777777778E-3</v>
      </c>
      <c r="K13" s="18">
        <f t="shared" si="1"/>
        <v>2.6807870370370401E-3</v>
      </c>
      <c r="L13" s="18">
        <f t="shared" si="1"/>
        <v>5.5208333333333303E-4</v>
      </c>
      <c r="M13" s="18">
        <f t="shared" si="1"/>
        <v>1.2627314814814799E-3</v>
      </c>
      <c r="N13" s="18">
        <f t="shared" si="1"/>
        <v>2.66666666666667E-3</v>
      </c>
      <c r="O13" s="18">
        <f t="shared" si="1"/>
        <v>6.1111111111111099E-4</v>
      </c>
      <c r="P13" s="18">
        <f t="shared" si="1"/>
        <v>1.43981481481482E-3</v>
      </c>
      <c r="Q13" s="18">
        <f t="shared" si="1"/>
        <v>0</v>
      </c>
      <c r="R13" s="18">
        <f t="shared" si="1"/>
        <v>1.2326388888888901E-3</v>
      </c>
      <c r="S13" s="18">
        <f t="shared" si="1"/>
        <v>2.5987268518518499E-3</v>
      </c>
      <c r="T13" s="19">
        <f t="shared" si="1"/>
        <v>0</v>
      </c>
    </row>
    <row r="14" spans="1:20" x14ac:dyDescent="0.25">
      <c r="A14" s="10" t="s">
        <v>212</v>
      </c>
      <c r="B14" s="11">
        <v>41321</v>
      </c>
      <c r="C14" s="26">
        <v>4.6643518518518502E-4</v>
      </c>
      <c r="D14" s="27">
        <v>1.0960648148148099E-3</v>
      </c>
      <c r="E14" s="27"/>
      <c r="F14" s="27"/>
      <c r="G14" s="27"/>
      <c r="H14" s="27"/>
      <c r="I14" s="27">
        <v>5.8912037037037103E-4</v>
      </c>
      <c r="J14" s="27">
        <v>1.2326388888888901E-3</v>
      </c>
      <c r="K14" s="27"/>
      <c r="L14" s="27"/>
      <c r="M14" s="27">
        <v>1.1828703703703699E-3</v>
      </c>
      <c r="N14" s="27"/>
      <c r="O14" s="27"/>
      <c r="P14" s="27"/>
      <c r="Q14" s="27"/>
      <c r="R14" s="27">
        <v>1.1550925925925899E-3</v>
      </c>
      <c r="S14" s="27"/>
      <c r="T14" s="28"/>
    </row>
    <row r="15" spans="1:20" x14ac:dyDescent="0.25">
      <c r="A15" s="10" t="s">
        <v>35</v>
      </c>
      <c r="B15" s="11">
        <v>41349</v>
      </c>
      <c r="C15" s="26">
        <v>4.8206018518518498E-4</v>
      </c>
      <c r="D15" s="27"/>
      <c r="E15" s="27"/>
      <c r="F15" s="27"/>
      <c r="G15" s="27"/>
      <c r="H15" s="27"/>
      <c r="I15" s="27">
        <v>5.9374999999999999E-4</v>
      </c>
      <c r="J15" s="27"/>
      <c r="K15" s="27"/>
      <c r="L15" s="27">
        <v>5.3125000000000004E-4</v>
      </c>
      <c r="M15" s="27"/>
      <c r="N15" s="27"/>
      <c r="O15" s="27">
        <v>5.90277777777778E-4</v>
      </c>
      <c r="P15" s="27"/>
      <c r="Q15" s="27"/>
      <c r="R15" s="27">
        <v>1.1673611111111099E-3</v>
      </c>
      <c r="S15" s="27"/>
      <c r="T15" s="28"/>
    </row>
    <row r="16" spans="1:20" s="20" customFormat="1" x14ac:dyDescent="0.25">
      <c r="A16" s="10" t="s">
        <v>213</v>
      </c>
      <c r="B16" s="32" t="s">
        <v>214</v>
      </c>
      <c r="C16" s="26">
        <v>4.8576388888888899E-4</v>
      </c>
      <c r="D16" s="27">
        <v>1.1519675925925901E-3</v>
      </c>
      <c r="E16" s="27"/>
      <c r="F16" s="27"/>
      <c r="G16" s="27"/>
      <c r="H16" s="27"/>
      <c r="I16" s="27">
        <v>5.8761574074074098E-4</v>
      </c>
      <c r="J16" s="27">
        <v>1.2856481481481499E-3</v>
      </c>
      <c r="K16" s="27">
        <v>2.7071759259259301E-3</v>
      </c>
      <c r="L16" s="27">
        <v>5.3425925925925895E-4</v>
      </c>
      <c r="M16" s="27">
        <v>1.14756944444444E-3</v>
      </c>
      <c r="N16" s="27">
        <v>2.5719907407407401E-3</v>
      </c>
      <c r="O16" s="27">
        <v>6.0381944444444404E-4</v>
      </c>
      <c r="P16" s="27"/>
      <c r="Q16" s="27"/>
      <c r="R16" s="27"/>
      <c r="S16" s="27"/>
      <c r="T16" s="28"/>
    </row>
    <row r="17" spans="1:20" s="20" customFormat="1" x14ac:dyDescent="0.25">
      <c r="A17" s="10" t="s">
        <v>215</v>
      </c>
      <c r="B17" s="32" t="s">
        <v>216</v>
      </c>
      <c r="C17" s="26"/>
      <c r="D17" s="27"/>
      <c r="E17" s="27"/>
      <c r="F17" s="27"/>
      <c r="G17" s="27"/>
      <c r="H17" s="27"/>
      <c r="I17" s="27"/>
      <c r="J17" s="27">
        <v>1.2361111111111099E-3</v>
      </c>
      <c r="K17" s="27">
        <v>2.6203703703703701E-3</v>
      </c>
      <c r="L17" s="27"/>
      <c r="M17" s="27">
        <v>1.1400462962963E-3</v>
      </c>
      <c r="N17" s="27">
        <v>2.52430555555556E-3</v>
      </c>
      <c r="O17" s="27"/>
      <c r="P17" s="27"/>
      <c r="Q17" s="27"/>
      <c r="R17" s="27"/>
      <c r="S17" s="27">
        <v>2.4872685185185202E-3</v>
      </c>
      <c r="T17" s="28"/>
    </row>
    <row r="18" spans="1:20" s="20" customFormat="1" x14ac:dyDescent="0.25">
      <c r="A18" s="52" t="s">
        <v>87</v>
      </c>
      <c r="B18" s="53">
        <v>41419</v>
      </c>
      <c r="C18" s="21">
        <v>4.69907407407407E-4</v>
      </c>
      <c r="D18" s="22">
        <v>1.1157407407407401E-3</v>
      </c>
      <c r="E18" s="22"/>
      <c r="F18" s="22"/>
      <c r="G18" s="22"/>
      <c r="H18" s="22"/>
      <c r="I18" s="22"/>
      <c r="J18" s="22">
        <v>1.2523148148148101E-3</v>
      </c>
      <c r="K18" s="22"/>
      <c r="L18" s="22"/>
      <c r="M18" s="22">
        <v>1.13657407407407E-3</v>
      </c>
      <c r="N18" s="22"/>
      <c r="O18" s="22"/>
      <c r="P18" s="22">
        <v>1.36342592592593E-3</v>
      </c>
      <c r="Q18" s="22"/>
      <c r="R18" s="22">
        <v>1.18634259259259E-3</v>
      </c>
      <c r="S18" s="22"/>
      <c r="T18" s="23"/>
    </row>
    <row r="19" spans="1:20" s="20" customFormat="1" x14ac:dyDescent="0.25">
      <c r="A19" s="52" t="s">
        <v>196</v>
      </c>
      <c r="B19" s="53">
        <v>41566</v>
      </c>
      <c r="C19" s="21">
        <v>4.6412037037037E-4</v>
      </c>
      <c r="D19" s="22">
        <v>1.06018518518519E-3</v>
      </c>
      <c r="E19" s="22"/>
      <c r="F19" s="22"/>
      <c r="G19" s="22"/>
      <c r="H19" s="22"/>
      <c r="I19" s="22"/>
      <c r="J19" s="22">
        <v>1.2094907407407399E-3</v>
      </c>
      <c r="K19" s="22"/>
      <c r="L19" s="22"/>
      <c r="M19" s="22">
        <v>1.16666666666667E-3</v>
      </c>
      <c r="N19" s="22"/>
      <c r="O19" s="22">
        <v>5.5902777777777797E-4</v>
      </c>
      <c r="P19" s="22"/>
      <c r="Q19" s="22"/>
      <c r="R19" s="22"/>
      <c r="S19" s="22"/>
      <c r="T19" s="23"/>
    </row>
    <row r="20" spans="1:20" s="15" customFormat="1" x14ac:dyDescent="0.25">
      <c r="A20" s="52" t="s">
        <v>217</v>
      </c>
      <c r="B20" s="53">
        <v>41615</v>
      </c>
      <c r="C20" s="21">
        <v>4.4699074074074102E-4</v>
      </c>
      <c r="D20" s="22">
        <v>9.9004629629629594E-4</v>
      </c>
      <c r="E20" s="22"/>
      <c r="F20" s="22"/>
      <c r="G20" s="22"/>
      <c r="H20" s="22"/>
      <c r="I20" s="22">
        <v>5.4479166666666695E-4</v>
      </c>
      <c r="J20" s="22"/>
      <c r="K20" s="22"/>
      <c r="L20" s="22">
        <v>5.1851851851851896E-4</v>
      </c>
      <c r="M20" s="22"/>
      <c r="N20" s="22"/>
      <c r="O20" s="22">
        <v>5.3425925925925895E-4</v>
      </c>
      <c r="P20" s="22"/>
      <c r="Q20" s="22"/>
      <c r="R20" s="22">
        <v>1.1145833333333301E-3</v>
      </c>
      <c r="S20" s="22"/>
      <c r="T20" s="23"/>
    </row>
    <row r="21" spans="1:20" x14ac:dyDescent="0.25">
      <c r="A21" s="52" t="s">
        <v>197</v>
      </c>
      <c r="B21" s="53">
        <v>41622</v>
      </c>
      <c r="C21" s="21">
        <v>4.3865740740740698E-4</v>
      </c>
      <c r="D21" s="22">
        <v>1.0023148148148101E-3</v>
      </c>
      <c r="E21" s="22">
        <v>2.2523148148148099E-3</v>
      </c>
      <c r="F21" s="22"/>
      <c r="G21" s="22"/>
      <c r="H21" s="22"/>
      <c r="I21" s="22"/>
      <c r="J21" s="22">
        <v>1.2071759259259299E-3</v>
      </c>
      <c r="K21" s="22"/>
      <c r="L21" s="22"/>
      <c r="M21" s="22">
        <v>1.10648148148148E-3</v>
      </c>
      <c r="N21" s="22"/>
      <c r="O21" s="22"/>
      <c r="P21" s="22"/>
      <c r="Q21" s="22"/>
      <c r="R21" s="22">
        <v>1.11342592592593E-3</v>
      </c>
      <c r="S21" s="22"/>
      <c r="T21" s="23"/>
    </row>
    <row r="22" spans="1:20" x14ac:dyDescent="0.25">
      <c r="A22" s="16" t="s">
        <v>25</v>
      </c>
      <c r="B22" s="17">
        <v>2013</v>
      </c>
      <c r="C22" s="18">
        <f t="shared" ref="C22:S22" si="2">MIN(C14:C21)</f>
        <v>4.3865740740740698E-4</v>
      </c>
      <c r="D22" s="18">
        <f t="shared" si="2"/>
        <v>9.9004629629629594E-4</v>
      </c>
      <c r="E22" s="18">
        <f t="shared" si="2"/>
        <v>2.2523148148148099E-3</v>
      </c>
      <c r="F22" s="18">
        <f t="shared" si="2"/>
        <v>0</v>
      </c>
      <c r="G22" s="18">
        <f t="shared" si="2"/>
        <v>0</v>
      </c>
      <c r="H22" s="18">
        <f t="shared" si="2"/>
        <v>0</v>
      </c>
      <c r="I22" s="18">
        <f t="shared" si="2"/>
        <v>5.4479166666666695E-4</v>
      </c>
      <c r="J22" s="18">
        <f t="shared" si="2"/>
        <v>1.2071759259259299E-3</v>
      </c>
      <c r="K22" s="18">
        <f t="shared" si="2"/>
        <v>2.6203703703703701E-3</v>
      </c>
      <c r="L22" s="18">
        <f t="shared" si="2"/>
        <v>5.1851851851851896E-4</v>
      </c>
      <c r="M22" s="18">
        <f t="shared" si="2"/>
        <v>1.10648148148148E-3</v>
      </c>
      <c r="N22" s="18">
        <f t="shared" si="2"/>
        <v>2.52430555555556E-3</v>
      </c>
      <c r="O22" s="18">
        <f t="shared" si="2"/>
        <v>5.3425925925925895E-4</v>
      </c>
      <c r="P22" s="18">
        <f t="shared" si="2"/>
        <v>1.36342592592593E-3</v>
      </c>
      <c r="Q22" s="18">
        <f t="shared" si="2"/>
        <v>0</v>
      </c>
      <c r="R22" s="18">
        <f t="shared" si="2"/>
        <v>1.11342592592593E-3</v>
      </c>
      <c r="S22" s="18">
        <f t="shared" si="2"/>
        <v>2.4872685185185202E-3</v>
      </c>
      <c r="T22" s="19">
        <f>MIN(T15:T21)</f>
        <v>0</v>
      </c>
    </row>
    <row r="23" spans="1:20" x14ac:dyDescent="0.25">
      <c r="A23" s="10" t="s">
        <v>218</v>
      </c>
      <c r="B23" s="11">
        <v>41664</v>
      </c>
      <c r="C23" s="26"/>
      <c r="D23" s="27">
        <v>9.8495370370370403E-4</v>
      </c>
      <c r="E23" s="27"/>
      <c r="F23" s="27">
        <v>4.8032407407407399E-3</v>
      </c>
      <c r="G23" s="27">
        <v>9.7094907407407408E-3</v>
      </c>
      <c r="H23" s="27"/>
      <c r="I23" s="27"/>
      <c r="J23" s="27">
        <v>1.1782407407407399E-3</v>
      </c>
      <c r="K23" s="27">
        <v>2.46412037037037E-3</v>
      </c>
      <c r="L23" s="27"/>
      <c r="M23" s="27">
        <v>1.0451388888888899E-3</v>
      </c>
      <c r="N23" s="27">
        <v>2.2916666666666701E-3</v>
      </c>
      <c r="O23" s="27"/>
      <c r="P23" s="27"/>
      <c r="Q23" s="27"/>
      <c r="R23" s="27"/>
      <c r="S23" s="27"/>
      <c r="T23" s="28"/>
    </row>
    <row r="24" spans="1:20" x14ac:dyDescent="0.25">
      <c r="A24" s="10" t="s">
        <v>219</v>
      </c>
      <c r="B24" s="11">
        <v>41713</v>
      </c>
      <c r="C24" s="26">
        <v>4.1898148148148198E-4</v>
      </c>
      <c r="D24" s="27">
        <v>9.6759259259259303E-4</v>
      </c>
      <c r="E24" s="27">
        <v>2.1655092592592598E-3</v>
      </c>
      <c r="F24" s="27">
        <v>4.6053240740740698E-3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s="20" customFormat="1" x14ac:dyDescent="0.25">
      <c r="A25" s="10" t="s">
        <v>35</v>
      </c>
      <c r="B25" s="11">
        <v>41720</v>
      </c>
      <c r="C25" s="26">
        <v>4.27662037037037E-4</v>
      </c>
      <c r="D25" s="27">
        <v>9.96990740740741E-4</v>
      </c>
      <c r="E25" s="27"/>
      <c r="F25" s="27"/>
      <c r="G25" s="27"/>
      <c r="H25" s="27"/>
      <c r="I25" s="27"/>
      <c r="J25" s="27">
        <v>1.2075231481481501E-3</v>
      </c>
      <c r="K25" s="27"/>
      <c r="L25" s="27"/>
      <c r="M25" s="27">
        <v>1.1047453703703701E-3</v>
      </c>
      <c r="N25" s="27"/>
      <c r="O25" s="27"/>
      <c r="P25" s="27"/>
      <c r="Q25" s="27"/>
      <c r="R25" s="27">
        <v>1.0946759259259299E-3</v>
      </c>
      <c r="S25" s="27"/>
      <c r="T25" s="28"/>
    </row>
    <row r="26" spans="1:20" x14ac:dyDescent="0.25">
      <c r="A26" s="10" t="s">
        <v>220</v>
      </c>
      <c r="B26" s="11" t="s">
        <v>221</v>
      </c>
      <c r="C26" s="26"/>
      <c r="D26" s="27">
        <v>9.9108796296296293E-4</v>
      </c>
      <c r="E26" s="27"/>
      <c r="F26" s="27"/>
      <c r="G26" s="27"/>
      <c r="H26" s="27"/>
      <c r="I26" s="27">
        <v>5.5104166666666702E-4</v>
      </c>
      <c r="J26" s="27">
        <v>1.21608796296296E-3</v>
      </c>
      <c r="K26" s="27"/>
      <c r="L26" s="27">
        <v>5.0127314814814804E-4</v>
      </c>
      <c r="M26" s="27">
        <v>1.09050925925926E-3</v>
      </c>
      <c r="N26" s="27"/>
      <c r="O26" s="27"/>
      <c r="P26" s="27"/>
      <c r="Q26" s="27"/>
      <c r="R26" s="27"/>
      <c r="S26" s="27"/>
      <c r="T26" s="28"/>
    </row>
    <row r="27" spans="1:20" x14ac:dyDescent="0.25">
      <c r="A27" s="52" t="s">
        <v>198</v>
      </c>
      <c r="B27" s="53">
        <v>41735</v>
      </c>
      <c r="C27" s="21"/>
      <c r="D27" s="22">
        <v>9.6296296296296299E-4</v>
      </c>
      <c r="E27" s="22"/>
      <c r="F27" s="22"/>
      <c r="G27" s="22"/>
      <c r="H27" s="22"/>
      <c r="I27" s="22"/>
      <c r="J27" s="22">
        <v>1.2002314814814801E-3</v>
      </c>
      <c r="K27" s="22">
        <v>2.5277777777777798E-3</v>
      </c>
      <c r="L27" s="22"/>
      <c r="M27" s="22"/>
      <c r="N27" s="22">
        <v>2.3356481481481501E-3</v>
      </c>
      <c r="O27" s="22">
        <v>5.2777777777777805E-4</v>
      </c>
      <c r="P27" s="22"/>
      <c r="Q27" s="22"/>
      <c r="R27" s="22"/>
      <c r="S27" s="22">
        <v>2.3287037037037E-3</v>
      </c>
      <c r="T27" s="23"/>
    </row>
    <row r="28" spans="1:20" x14ac:dyDescent="0.25">
      <c r="A28" s="10" t="s">
        <v>86</v>
      </c>
      <c r="B28" s="11">
        <v>41741</v>
      </c>
      <c r="C28" s="26"/>
      <c r="D28" s="27">
        <v>9.7546296296296302E-4</v>
      </c>
      <c r="E28" s="27">
        <v>2.1457175925925901E-3</v>
      </c>
      <c r="F28" s="27"/>
      <c r="G28" s="27"/>
      <c r="H28" s="27"/>
      <c r="I28" s="27">
        <v>5.4768518518518502E-4</v>
      </c>
      <c r="J28" s="27"/>
      <c r="K28" s="27"/>
      <c r="L28" s="27">
        <v>5.0405092592592602E-4</v>
      </c>
      <c r="M28" s="27"/>
      <c r="N28" s="27"/>
      <c r="O28" s="27">
        <v>5.20833333333333E-4</v>
      </c>
      <c r="P28" s="27"/>
      <c r="Q28" s="27"/>
      <c r="R28" s="27"/>
      <c r="S28" s="27">
        <v>2.3287037037037E-3</v>
      </c>
      <c r="T28" s="28"/>
    </row>
    <row r="29" spans="1:20" x14ac:dyDescent="0.25">
      <c r="A29" s="10" t="s">
        <v>222</v>
      </c>
      <c r="B29" s="11">
        <v>41916</v>
      </c>
      <c r="C29" s="26"/>
      <c r="D29" s="27"/>
      <c r="E29" s="27"/>
      <c r="F29" s="27"/>
      <c r="G29" s="27"/>
      <c r="H29" s="27"/>
      <c r="I29" s="27"/>
      <c r="J29" s="27">
        <v>1.2094907407407399E-3</v>
      </c>
      <c r="K29" s="27">
        <v>2.54861111111111E-3</v>
      </c>
      <c r="L29" s="27"/>
      <c r="M29" s="27">
        <v>1.0983796296296299E-3</v>
      </c>
      <c r="N29" s="27">
        <v>2.3622685185185201E-3</v>
      </c>
      <c r="O29" s="27"/>
      <c r="P29" s="27"/>
      <c r="Q29" s="27"/>
      <c r="R29" s="27"/>
      <c r="S29" s="27"/>
      <c r="T29" s="28"/>
    </row>
    <row r="30" spans="1:20" x14ac:dyDescent="0.25">
      <c r="A30" s="52" t="s">
        <v>199</v>
      </c>
      <c r="B30" s="11">
        <v>41924</v>
      </c>
      <c r="C30" s="29">
        <v>4.2824074074074102E-4</v>
      </c>
      <c r="D30" s="30">
        <v>1E-3</v>
      </c>
      <c r="E30" s="30"/>
      <c r="F30" s="30"/>
      <c r="G30" s="30"/>
      <c r="H30" s="30"/>
      <c r="I30" s="30"/>
      <c r="J30" s="30">
        <v>1.2048611111111099E-3</v>
      </c>
      <c r="K30" s="30"/>
      <c r="L30" s="30"/>
      <c r="M30" s="30"/>
      <c r="N30" s="30"/>
      <c r="O30" s="30">
        <v>5.2199074074074105E-4</v>
      </c>
      <c r="P30" s="30"/>
      <c r="Q30" s="30"/>
      <c r="R30" s="30">
        <v>1.0972222222222199E-3</v>
      </c>
      <c r="S30" s="30">
        <v>2.3449074074074101E-3</v>
      </c>
      <c r="T30" s="31"/>
    </row>
    <row r="31" spans="1:20" x14ac:dyDescent="0.25">
      <c r="A31" s="33" t="s">
        <v>223</v>
      </c>
      <c r="B31" s="34">
        <v>41944</v>
      </c>
      <c r="C31" s="26"/>
      <c r="D31" s="27">
        <v>9.80324074074074E-4</v>
      </c>
      <c r="E31" s="27"/>
      <c r="F31" s="27"/>
      <c r="G31" s="27"/>
      <c r="H31" s="27"/>
      <c r="I31" s="27">
        <v>5.5208333333333303E-4</v>
      </c>
      <c r="J31" s="27">
        <v>1.18865740740741E-3</v>
      </c>
      <c r="K31" s="27"/>
      <c r="L31" s="27">
        <v>5.0115740740740698E-4</v>
      </c>
      <c r="M31" s="27">
        <v>1.0902777777777801E-3</v>
      </c>
      <c r="N31" s="27"/>
      <c r="O31" s="27">
        <v>5.2546296296296304E-4</v>
      </c>
      <c r="P31" s="27"/>
      <c r="Q31" s="27"/>
      <c r="R31" s="27"/>
      <c r="S31" s="27"/>
      <c r="T31" s="28"/>
    </row>
    <row r="32" spans="1:20" x14ac:dyDescent="0.25">
      <c r="A32" s="10" t="s">
        <v>200</v>
      </c>
      <c r="B32" s="11">
        <v>41952</v>
      </c>
      <c r="C32" s="26">
        <v>4.3287037037036997E-4</v>
      </c>
      <c r="D32" s="27">
        <v>9.5138888888888899E-4</v>
      </c>
      <c r="E32" s="27"/>
      <c r="F32" s="27"/>
      <c r="G32" s="27"/>
      <c r="H32" s="27"/>
      <c r="I32" s="27"/>
      <c r="J32" s="27">
        <v>1.1805555555555599E-3</v>
      </c>
      <c r="K32" s="27"/>
      <c r="L32" s="27"/>
      <c r="M32" s="27">
        <v>1.0694444444444399E-3</v>
      </c>
      <c r="N32" s="27"/>
      <c r="O32" s="27"/>
      <c r="P32" s="27"/>
      <c r="Q32" s="27"/>
      <c r="R32" s="27">
        <v>1.08333333333333E-3</v>
      </c>
      <c r="S32" s="27"/>
      <c r="T32" s="28"/>
    </row>
    <row r="33" spans="1:20" x14ac:dyDescent="0.25">
      <c r="A33" s="10" t="s">
        <v>224</v>
      </c>
      <c r="B33" s="32" t="s">
        <v>225</v>
      </c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>
        <v>1.05787037037037E-3</v>
      </c>
      <c r="N33" s="27">
        <v>2.3275462962963002E-3</v>
      </c>
      <c r="O33" s="27"/>
      <c r="P33" s="27"/>
      <c r="Q33" s="27"/>
      <c r="R33" s="27"/>
      <c r="S33" s="27"/>
      <c r="T33" s="28"/>
    </row>
    <row r="34" spans="1:20" s="15" customFormat="1" x14ac:dyDescent="0.25">
      <c r="A34" s="10" t="s">
        <v>165</v>
      </c>
      <c r="B34" s="11">
        <v>41972</v>
      </c>
      <c r="C34" s="26">
        <v>4.2546296296296299E-4</v>
      </c>
      <c r="D34" s="27">
        <v>9.5023148148148202E-4</v>
      </c>
      <c r="E34" s="27"/>
      <c r="F34" s="27"/>
      <c r="G34" s="27"/>
      <c r="H34" s="27"/>
      <c r="I34" s="27">
        <v>5.37152777777778E-4</v>
      </c>
      <c r="J34" s="27"/>
      <c r="K34" s="27"/>
      <c r="L34" s="27">
        <v>4.9212962962963001E-4</v>
      </c>
      <c r="M34" s="27"/>
      <c r="N34" s="27"/>
      <c r="O34" s="27">
        <v>5.0011574074074097E-4</v>
      </c>
      <c r="P34" s="27"/>
      <c r="Q34" s="27"/>
      <c r="R34" s="27">
        <v>1.0561342592592599E-3</v>
      </c>
      <c r="S34" s="27"/>
      <c r="T34" s="28"/>
    </row>
    <row r="35" spans="1:20" x14ac:dyDescent="0.25">
      <c r="A35" s="10" t="s">
        <v>44</v>
      </c>
      <c r="B35" s="11">
        <v>41986</v>
      </c>
      <c r="C35" s="26">
        <v>4.2245370370370402E-4</v>
      </c>
      <c r="D35" s="27"/>
      <c r="E35" s="27">
        <v>2.2314814814814801E-3</v>
      </c>
      <c r="F35" s="27"/>
      <c r="G35" s="27"/>
      <c r="H35" s="27"/>
      <c r="I35" s="27"/>
      <c r="J35" s="27">
        <v>1.19328703703704E-3</v>
      </c>
      <c r="K35" s="27"/>
      <c r="L35" s="27">
        <v>4.8726851851851899E-4</v>
      </c>
      <c r="M35" s="27">
        <v>1.0694444444444399E-3</v>
      </c>
      <c r="N35" s="27"/>
      <c r="O35" s="27"/>
      <c r="P35" s="27"/>
      <c r="Q35" s="27"/>
      <c r="R35" s="27">
        <v>1.0729166666666699E-3</v>
      </c>
      <c r="S35" s="27"/>
      <c r="T35" s="28"/>
    </row>
    <row r="36" spans="1:20" x14ac:dyDescent="0.25">
      <c r="A36" s="16" t="s">
        <v>25</v>
      </c>
      <c r="B36" s="17">
        <v>2014</v>
      </c>
      <c r="C36" s="18">
        <f t="shared" ref="C36:T36" si="3">MIN(C23:C35)</f>
        <v>4.1898148148148198E-4</v>
      </c>
      <c r="D36" s="18">
        <f t="shared" si="3"/>
        <v>9.5023148148148202E-4</v>
      </c>
      <c r="E36" s="18">
        <f t="shared" si="3"/>
        <v>2.1457175925925901E-3</v>
      </c>
      <c r="F36" s="18">
        <f t="shared" si="3"/>
        <v>4.6053240740740698E-3</v>
      </c>
      <c r="G36" s="18">
        <f t="shared" si="3"/>
        <v>9.7094907407407408E-3</v>
      </c>
      <c r="H36" s="18">
        <f t="shared" si="3"/>
        <v>0</v>
      </c>
      <c r="I36" s="18">
        <f t="shared" si="3"/>
        <v>5.37152777777778E-4</v>
      </c>
      <c r="J36" s="18">
        <f t="shared" si="3"/>
        <v>1.1782407407407399E-3</v>
      </c>
      <c r="K36" s="18">
        <f t="shared" si="3"/>
        <v>2.46412037037037E-3</v>
      </c>
      <c r="L36" s="18">
        <f t="shared" si="3"/>
        <v>4.8726851851851899E-4</v>
      </c>
      <c r="M36" s="18">
        <f t="shared" si="3"/>
        <v>1.0451388888888899E-3</v>
      </c>
      <c r="N36" s="18">
        <f t="shared" si="3"/>
        <v>2.2916666666666701E-3</v>
      </c>
      <c r="O36" s="18">
        <f t="shared" si="3"/>
        <v>5.0011574074074097E-4</v>
      </c>
      <c r="P36" s="18">
        <f t="shared" si="3"/>
        <v>0</v>
      </c>
      <c r="Q36" s="18">
        <f t="shared" si="3"/>
        <v>0</v>
      </c>
      <c r="R36" s="18">
        <f t="shared" si="3"/>
        <v>1.0561342592592599E-3</v>
      </c>
      <c r="S36" s="18">
        <f t="shared" si="3"/>
        <v>2.3287037037037E-3</v>
      </c>
      <c r="T36" s="19">
        <f t="shared" si="3"/>
        <v>0</v>
      </c>
    </row>
    <row r="37" spans="1:20" x14ac:dyDescent="0.25">
      <c r="A37" s="10" t="s">
        <v>226</v>
      </c>
      <c r="B37" s="11">
        <v>42021</v>
      </c>
      <c r="C37" s="26">
        <v>4.13194444444444E-4</v>
      </c>
      <c r="D37" s="27"/>
      <c r="E37" s="27"/>
      <c r="F37" s="27"/>
      <c r="G37" s="27"/>
      <c r="H37" s="27"/>
      <c r="I37" s="27">
        <v>5.5127314814814796E-4</v>
      </c>
      <c r="J37" s="27">
        <v>1.21157407407407E-3</v>
      </c>
      <c r="K37" s="27"/>
      <c r="L37" s="27">
        <v>4.7789351851851899E-4</v>
      </c>
      <c r="M37" s="27">
        <v>1.0756944444444401E-3</v>
      </c>
      <c r="N37" s="27"/>
      <c r="O37" s="27">
        <v>5.0833333333333297E-4</v>
      </c>
      <c r="P37" s="27"/>
      <c r="Q37" s="27"/>
      <c r="R37" s="27"/>
      <c r="S37" s="27"/>
      <c r="T37" s="28"/>
    </row>
    <row r="38" spans="1:20" x14ac:dyDescent="0.25">
      <c r="A38" s="10" t="s">
        <v>227</v>
      </c>
      <c r="B38" s="11">
        <v>42042</v>
      </c>
      <c r="C38" s="26">
        <v>4.1898148148148198E-4</v>
      </c>
      <c r="D38" s="27">
        <v>9.4675925925925895E-4</v>
      </c>
      <c r="E38" s="27"/>
      <c r="F38" s="27"/>
      <c r="G38" s="27"/>
      <c r="H38" s="27"/>
      <c r="I38" s="27">
        <v>5.6712962962962999E-4</v>
      </c>
      <c r="J38" s="27"/>
      <c r="K38" s="27"/>
      <c r="L38" s="27">
        <v>4.9652777777777803E-4</v>
      </c>
      <c r="M38" s="27">
        <v>1.10416666666667E-3</v>
      </c>
      <c r="N38" s="27"/>
      <c r="O38" s="27">
        <v>5.1388888888888903E-4</v>
      </c>
      <c r="P38" s="27"/>
      <c r="Q38" s="27"/>
      <c r="R38" s="27"/>
      <c r="S38" s="27"/>
      <c r="T38" s="28"/>
    </row>
    <row r="39" spans="1:20" x14ac:dyDescent="0.25">
      <c r="A39" s="10" t="s">
        <v>228</v>
      </c>
      <c r="B39" s="32" t="s">
        <v>229</v>
      </c>
      <c r="C39" s="26" t="s">
        <v>230</v>
      </c>
      <c r="D39" s="27">
        <v>9.6226851851851898E-4</v>
      </c>
      <c r="E39" s="27"/>
      <c r="F39" s="27"/>
      <c r="G39" s="27"/>
      <c r="H39" s="27"/>
      <c r="I39" s="27"/>
      <c r="J39" s="27" t="s">
        <v>230</v>
      </c>
      <c r="K39" s="27"/>
      <c r="L39" s="27"/>
      <c r="M39" s="27">
        <v>1.0901620370370401E-3</v>
      </c>
      <c r="N39" s="27"/>
      <c r="O39" s="27"/>
      <c r="P39" s="27"/>
      <c r="Q39" s="27"/>
      <c r="R39" s="27">
        <v>1.0682870370370399E-3</v>
      </c>
      <c r="S39" s="27"/>
      <c r="T39" s="28"/>
    </row>
    <row r="40" spans="1:20" x14ac:dyDescent="0.25">
      <c r="A40" s="10" t="s">
        <v>219</v>
      </c>
      <c r="B40" s="11">
        <v>42077</v>
      </c>
      <c r="C40" s="26">
        <v>4.2361111111111099E-4</v>
      </c>
      <c r="D40" s="27">
        <v>9.7106481481481501E-4</v>
      </c>
      <c r="E40" s="27">
        <v>2.18865740740741E-3</v>
      </c>
      <c r="F40" s="27">
        <v>4.7129629629629596E-3</v>
      </c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61" t="s">
        <v>163</v>
      </c>
      <c r="B41" s="62">
        <v>42092</v>
      </c>
      <c r="C41" s="26"/>
      <c r="D41" s="27"/>
      <c r="E41" s="27"/>
      <c r="F41" s="27"/>
      <c r="G41" s="27"/>
      <c r="H41" s="27"/>
      <c r="I41" s="27"/>
      <c r="J41" s="27">
        <v>1.17013888888889E-3</v>
      </c>
      <c r="K41" s="27">
        <v>2.5104166666666699E-3</v>
      </c>
      <c r="L41" s="27"/>
      <c r="M41" s="27">
        <v>1.05787037037037E-3</v>
      </c>
      <c r="N41" s="27">
        <v>2.32175925925926E-3</v>
      </c>
      <c r="O41" s="27"/>
      <c r="P41" s="27"/>
      <c r="Q41" s="27"/>
      <c r="R41" s="27"/>
      <c r="S41" s="27">
        <v>2.3206018518518502E-3</v>
      </c>
      <c r="T41" s="28"/>
    </row>
    <row r="42" spans="1:20" x14ac:dyDescent="0.25">
      <c r="A42" s="10" t="s">
        <v>231</v>
      </c>
      <c r="B42" s="11">
        <v>42112</v>
      </c>
      <c r="C42" s="26">
        <v>4.1076388888888901E-4</v>
      </c>
      <c r="D42" s="27">
        <v>9.2858796296296298E-4</v>
      </c>
      <c r="E42" s="27"/>
      <c r="F42" s="27"/>
      <c r="G42" s="27"/>
      <c r="H42" s="27"/>
      <c r="I42" s="27"/>
      <c r="J42" s="27"/>
      <c r="K42" s="27"/>
      <c r="L42" s="27"/>
      <c r="M42" s="27">
        <v>1.07384259259259E-3</v>
      </c>
      <c r="N42" s="27"/>
      <c r="O42" s="27">
        <v>4.9525462962962999E-4</v>
      </c>
      <c r="P42" s="27"/>
      <c r="Q42" s="27"/>
      <c r="R42" s="27"/>
      <c r="S42" s="27"/>
      <c r="T42" s="28"/>
    </row>
    <row r="43" spans="1:20" x14ac:dyDescent="0.25">
      <c r="A43" s="10" t="s">
        <v>232</v>
      </c>
      <c r="B43" s="11">
        <v>42119</v>
      </c>
      <c r="C43" s="26"/>
      <c r="D43" s="27"/>
      <c r="E43" s="27"/>
      <c r="F43" s="27"/>
      <c r="G43" s="27"/>
      <c r="H43" s="27"/>
      <c r="I43" s="27">
        <v>5.4108796296296305E-4</v>
      </c>
      <c r="J43" s="27">
        <v>1.17546296296296E-3</v>
      </c>
      <c r="K43" s="27">
        <v>2.5060185185185198E-3</v>
      </c>
      <c r="L43" s="27"/>
      <c r="M43" s="27"/>
      <c r="N43" s="27"/>
      <c r="O43" s="27"/>
      <c r="P43" s="27"/>
      <c r="Q43" s="27"/>
      <c r="R43" s="27"/>
      <c r="S43" s="27"/>
      <c r="T43" s="28"/>
    </row>
    <row r="44" spans="1:20" x14ac:dyDescent="0.25">
      <c r="A44" s="33" t="s">
        <v>233</v>
      </c>
      <c r="B44" s="34" t="s">
        <v>234</v>
      </c>
      <c r="C44" s="29"/>
      <c r="D44" s="30"/>
      <c r="E44" s="30"/>
      <c r="F44" s="30"/>
      <c r="G44" s="30"/>
      <c r="H44" s="30"/>
      <c r="I44" s="30"/>
      <c r="J44" s="30">
        <v>1.1736111111111101E-3</v>
      </c>
      <c r="K44" s="30">
        <v>2.5682870370370399E-3</v>
      </c>
      <c r="L44" s="30"/>
      <c r="M44" s="30">
        <v>1.0393518518518499E-3</v>
      </c>
      <c r="N44" s="30">
        <v>2.2673611111111102E-3</v>
      </c>
      <c r="O44" s="30"/>
      <c r="P44" s="30"/>
      <c r="Q44" s="30"/>
      <c r="R44" s="30"/>
      <c r="S44" s="30">
        <v>2.2638888888888899E-3</v>
      </c>
      <c r="T44" s="31"/>
    </row>
    <row r="45" spans="1:20" x14ac:dyDescent="0.25">
      <c r="A45" s="10" t="s">
        <v>123</v>
      </c>
      <c r="B45" s="11">
        <v>42273</v>
      </c>
      <c r="C45" s="26">
        <v>3.9467592592592598E-4</v>
      </c>
      <c r="D45" s="27">
        <v>9.2592592592592596E-4</v>
      </c>
      <c r="E45" s="27"/>
      <c r="F45" s="27"/>
      <c r="G45" s="27"/>
      <c r="H45" s="27"/>
      <c r="I45" s="27"/>
      <c r="J45" s="27">
        <v>1.16782407407407E-3</v>
      </c>
      <c r="K45" s="27"/>
      <c r="L45" s="27"/>
      <c r="M45" s="27">
        <v>1.0393518518518499E-3</v>
      </c>
      <c r="N45" s="27"/>
      <c r="O45" s="27"/>
      <c r="P45" s="27"/>
      <c r="Q45" s="27"/>
      <c r="R45" s="27"/>
      <c r="S45" s="27">
        <v>2.2303240740740699E-3</v>
      </c>
      <c r="T45" s="28"/>
    </row>
    <row r="46" spans="1:20" s="75" customFormat="1" x14ac:dyDescent="0.25">
      <c r="A46" s="10" t="s">
        <v>81</v>
      </c>
      <c r="B46" s="11">
        <v>42301</v>
      </c>
      <c r="C46" s="26">
        <v>3.9814814814814802E-4</v>
      </c>
      <c r="D46" s="27"/>
      <c r="E46" s="27"/>
      <c r="F46" s="27"/>
      <c r="G46" s="27"/>
      <c r="H46" s="27"/>
      <c r="I46" s="27"/>
      <c r="J46" s="27">
        <v>1.1724537037037001E-3</v>
      </c>
      <c r="K46" s="27"/>
      <c r="L46" s="27"/>
      <c r="M46" s="27">
        <v>1.0439814814814799E-3</v>
      </c>
      <c r="N46" s="27"/>
      <c r="O46" s="27"/>
      <c r="P46" s="27">
        <v>1.13657407407407E-3</v>
      </c>
      <c r="Q46" s="27"/>
      <c r="R46" s="27">
        <v>1.05092592592593E-3</v>
      </c>
      <c r="S46" s="27"/>
      <c r="T46" s="28"/>
    </row>
    <row r="47" spans="1:20" x14ac:dyDescent="0.25">
      <c r="A47" s="10" t="s">
        <v>224</v>
      </c>
      <c r="B47" s="32" t="s">
        <v>235</v>
      </c>
      <c r="C47" s="26"/>
      <c r="D47" s="27"/>
      <c r="E47" s="27"/>
      <c r="F47" s="27"/>
      <c r="G47" s="27"/>
      <c r="H47" s="27"/>
      <c r="I47" s="27"/>
      <c r="J47" s="27"/>
      <c r="K47" s="27"/>
      <c r="L47" s="27"/>
      <c r="M47" s="27">
        <v>9.5138888888888899E-4</v>
      </c>
      <c r="N47" s="27">
        <v>2.2256944444444399E-3</v>
      </c>
      <c r="O47" s="27"/>
      <c r="P47" s="27">
        <v>1.10532407407407E-3</v>
      </c>
      <c r="Q47" s="27"/>
      <c r="R47" s="27"/>
      <c r="S47" s="27"/>
      <c r="T47" s="28"/>
    </row>
    <row r="48" spans="1:20" x14ac:dyDescent="0.25">
      <c r="A48" s="16" t="s">
        <v>25</v>
      </c>
      <c r="B48" s="17">
        <v>2015</v>
      </c>
      <c r="C48" s="77">
        <f t="shared" ref="C48:S48" si="4">MIN(C37:C47)</f>
        <v>3.9467592592592598E-4</v>
      </c>
      <c r="D48" s="77">
        <f t="shared" si="4"/>
        <v>9.2592592592592596E-4</v>
      </c>
      <c r="E48" s="77">
        <f t="shared" si="4"/>
        <v>2.18865740740741E-3</v>
      </c>
      <c r="F48" s="77">
        <f t="shared" si="4"/>
        <v>4.7129629629629596E-3</v>
      </c>
      <c r="G48" s="77">
        <f t="shared" si="4"/>
        <v>0</v>
      </c>
      <c r="H48" s="77">
        <f t="shared" si="4"/>
        <v>0</v>
      </c>
      <c r="I48" s="77">
        <f t="shared" si="4"/>
        <v>5.4108796296296305E-4</v>
      </c>
      <c r="J48" s="77">
        <f t="shared" si="4"/>
        <v>1.16782407407407E-3</v>
      </c>
      <c r="K48" s="77">
        <f t="shared" si="4"/>
        <v>2.5060185185185198E-3</v>
      </c>
      <c r="L48" s="77">
        <f t="shared" si="4"/>
        <v>4.7789351851851899E-4</v>
      </c>
      <c r="M48" s="77">
        <f t="shared" si="4"/>
        <v>9.5138888888888899E-4</v>
      </c>
      <c r="N48" s="77">
        <f t="shared" si="4"/>
        <v>2.2256944444444399E-3</v>
      </c>
      <c r="O48" s="77">
        <f t="shared" si="4"/>
        <v>4.9525462962962999E-4</v>
      </c>
      <c r="P48" s="77">
        <f t="shared" si="4"/>
        <v>1.10532407407407E-3</v>
      </c>
      <c r="Q48" s="77">
        <f t="shared" si="4"/>
        <v>0</v>
      </c>
      <c r="R48" s="77">
        <f t="shared" si="4"/>
        <v>1.05092592592593E-3</v>
      </c>
      <c r="S48" s="77">
        <f t="shared" si="4"/>
        <v>2.2303240740740699E-3</v>
      </c>
      <c r="T48" s="78">
        <f>MIN(T37:T44)</f>
        <v>0</v>
      </c>
    </row>
    <row r="49" spans="1:20" x14ac:dyDescent="0.25">
      <c r="A49" s="10" t="s">
        <v>166</v>
      </c>
      <c r="B49" s="11">
        <v>42385</v>
      </c>
      <c r="C49" s="12">
        <v>4.0289351851851901E-4</v>
      </c>
      <c r="D49" s="13">
        <v>9.2719907407407399E-4</v>
      </c>
      <c r="E49" s="13"/>
      <c r="F49" s="13"/>
      <c r="G49" s="13"/>
      <c r="H49" s="13"/>
      <c r="I49" s="13">
        <v>5.4884259259259296E-4</v>
      </c>
      <c r="J49" s="13"/>
      <c r="K49" s="13"/>
      <c r="L49" s="13">
        <v>4.7407407407407402E-4</v>
      </c>
      <c r="M49" s="13">
        <v>1.0504629629629601E-3</v>
      </c>
      <c r="N49" s="13"/>
      <c r="O49" s="13">
        <v>4.8530092592592603E-4</v>
      </c>
      <c r="P49" s="13">
        <v>1.1434027777777801E-3</v>
      </c>
      <c r="Q49" s="13"/>
      <c r="R49" s="13">
        <v>1.06030092592593E-3</v>
      </c>
      <c r="S49" s="13"/>
      <c r="T49" s="14"/>
    </row>
    <row r="50" spans="1:20" x14ac:dyDescent="0.25">
      <c r="A50" s="10" t="s">
        <v>218</v>
      </c>
      <c r="B50" s="11">
        <v>42392</v>
      </c>
      <c r="C50" s="26">
        <v>3.9930555555555601E-4</v>
      </c>
      <c r="D50" s="27"/>
      <c r="E50" s="27">
        <v>2.0601851851851901E-3</v>
      </c>
      <c r="F50" s="27">
        <v>4.3437500000000004E-3</v>
      </c>
      <c r="G50" s="27"/>
      <c r="H50" s="27"/>
      <c r="I50" s="27"/>
      <c r="J50" s="27">
        <v>1.19328703703704E-3</v>
      </c>
      <c r="K50" s="27"/>
      <c r="L50" s="27"/>
      <c r="M50" s="27">
        <v>1.0173611111111099E-3</v>
      </c>
      <c r="N50" s="27"/>
      <c r="O50" s="27"/>
      <c r="P50" s="27"/>
      <c r="Q50" s="27"/>
      <c r="R50" s="27"/>
      <c r="S50" s="27"/>
      <c r="T50" s="28"/>
    </row>
    <row r="51" spans="1:20" x14ac:dyDescent="0.25">
      <c r="A51" s="10" t="s">
        <v>84</v>
      </c>
      <c r="B51" s="11">
        <v>42421</v>
      </c>
      <c r="C51" s="26">
        <v>3.9699074074074099E-4</v>
      </c>
      <c r="D51" s="27"/>
      <c r="E51" s="27"/>
      <c r="F51" s="27"/>
      <c r="G51" s="27"/>
      <c r="H51" s="27"/>
      <c r="I51" s="27"/>
      <c r="J51" s="27"/>
      <c r="K51" s="27"/>
      <c r="L51" s="27">
        <v>4.6412037037037E-4</v>
      </c>
      <c r="M51" s="27">
        <v>1.0196759259259299E-3</v>
      </c>
      <c r="N51" s="27">
        <v>2.2858796296296299E-3</v>
      </c>
      <c r="O51" s="27">
        <v>4.5601851851851901E-4</v>
      </c>
      <c r="P51" s="27">
        <v>1.1215277777777801E-3</v>
      </c>
      <c r="Q51" s="27"/>
      <c r="R51" s="27">
        <v>1.05439814814815E-3</v>
      </c>
      <c r="S51" s="27">
        <v>2.24884259259259E-3</v>
      </c>
      <c r="T51" s="28"/>
    </row>
    <row r="52" spans="1:20" x14ac:dyDescent="0.25">
      <c r="A52" s="52" t="s">
        <v>29</v>
      </c>
      <c r="B52" s="53">
        <v>42449</v>
      </c>
      <c r="C52" s="26">
        <v>3.9236111111111101E-4</v>
      </c>
      <c r="D52" s="27"/>
      <c r="E52" s="27">
        <v>2.0381944444444401E-3</v>
      </c>
      <c r="F52" s="27"/>
      <c r="G52" s="27"/>
      <c r="H52" s="27"/>
      <c r="I52" s="27"/>
      <c r="J52" s="27"/>
      <c r="K52" s="27"/>
      <c r="L52" s="27"/>
      <c r="M52" s="27">
        <v>1.0358796296296301E-3</v>
      </c>
      <c r="N52" s="27"/>
      <c r="O52" s="27">
        <v>4.6180555555555601E-4</v>
      </c>
      <c r="P52" s="27">
        <v>1.10300925925926E-3</v>
      </c>
      <c r="Q52" s="27"/>
      <c r="R52" s="27">
        <v>1.0381944444444399E-3</v>
      </c>
      <c r="S52" s="27"/>
      <c r="T52" s="28"/>
    </row>
    <row r="53" spans="1:20" x14ac:dyDescent="0.25">
      <c r="A53" s="10" t="s">
        <v>231</v>
      </c>
      <c r="B53" s="11">
        <v>42462</v>
      </c>
      <c r="C53" s="26">
        <v>4.0011574074074098E-4</v>
      </c>
      <c r="D53" s="27">
        <v>9.6030092592592597E-4</v>
      </c>
      <c r="E53" s="27">
        <v>2.1442129629629602E-3</v>
      </c>
      <c r="F53" s="27"/>
      <c r="G53" s="27"/>
      <c r="H53" s="27"/>
      <c r="I53" s="27"/>
      <c r="J53" s="27"/>
      <c r="K53" s="27"/>
      <c r="L53" s="27">
        <v>4.8587962962963E-4</v>
      </c>
      <c r="M53" s="27">
        <v>1.0817129629629601E-3</v>
      </c>
      <c r="N53" s="27">
        <v>2.3283564814814799E-3</v>
      </c>
      <c r="O53" s="27">
        <v>4.7361111111111101E-4</v>
      </c>
      <c r="P53" s="27">
        <v>1.1634259259259299E-3</v>
      </c>
      <c r="Q53" s="27"/>
      <c r="R53" s="27"/>
      <c r="S53" s="27"/>
      <c r="T53" s="28"/>
    </row>
    <row r="54" spans="1:20" x14ac:dyDescent="0.25">
      <c r="A54" s="10" t="s">
        <v>236</v>
      </c>
      <c r="B54" s="11">
        <v>42475</v>
      </c>
      <c r="C54" s="26">
        <v>3.9270833333333302E-4</v>
      </c>
      <c r="D54" s="27"/>
      <c r="E54" s="27"/>
      <c r="F54" s="27"/>
      <c r="G54" s="27"/>
      <c r="H54" s="27"/>
      <c r="I54" s="27">
        <v>5.2141203703703703E-4</v>
      </c>
      <c r="J54" s="27"/>
      <c r="K54" s="27"/>
      <c r="L54" s="27">
        <v>4.8703703703703702E-4</v>
      </c>
      <c r="M54" s="27"/>
      <c r="N54" s="27"/>
      <c r="O54" s="27">
        <v>4.7222222222222202E-4</v>
      </c>
      <c r="P54" s="27"/>
      <c r="Q54" s="27"/>
      <c r="R54" s="27"/>
      <c r="S54" s="27"/>
      <c r="T54" s="28"/>
    </row>
    <row r="55" spans="1:20" x14ac:dyDescent="0.25">
      <c r="A55" s="52" t="s">
        <v>87</v>
      </c>
      <c r="B55" s="53">
        <v>42497</v>
      </c>
      <c r="C55" s="26">
        <v>3.9351851851851901E-4</v>
      </c>
      <c r="D55" s="27">
        <v>8.9814814814814803E-4</v>
      </c>
      <c r="E55" s="27"/>
      <c r="F55" s="27"/>
      <c r="G55" s="27"/>
      <c r="H55" s="27"/>
      <c r="I55" s="27"/>
      <c r="J55" s="27">
        <v>1.17013888888889E-3</v>
      </c>
      <c r="K55" s="27"/>
      <c r="L55" s="27"/>
      <c r="M55" s="27">
        <v>1.0092592592592601E-3</v>
      </c>
      <c r="N55" s="27"/>
      <c r="O55" s="27"/>
      <c r="P55" s="27">
        <v>1.0613425925925901E-3</v>
      </c>
      <c r="Q55" s="27"/>
      <c r="R55" s="27">
        <v>1.0115740740740699E-3</v>
      </c>
      <c r="S55" s="27"/>
      <c r="T55" s="28"/>
    </row>
    <row r="56" spans="1:20" x14ac:dyDescent="0.25">
      <c r="A56" s="52" t="s">
        <v>70</v>
      </c>
      <c r="B56" s="55" t="s">
        <v>89</v>
      </c>
      <c r="C56" s="26">
        <v>3.90393518518518E-4</v>
      </c>
      <c r="D56" s="27">
        <v>9.0532407407407402E-4</v>
      </c>
      <c r="E56" s="27"/>
      <c r="F56" s="27"/>
      <c r="G56" s="27"/>
      <c r="H56" s="27"/>
      <c r="I56" s="27">
        <v>5.3587962962962997E-4</v>
      </c>
      <c r="J56" s="27"/>
      <c r="K56" s="27"/>
      <c r="L56" s="27">
        <v>4.73148148148148E-4</v>
      </c>
      <c r="M56" s="27">
        <v>1.0505787037037001E-3</v>
      </c>
      <c r="N56" s="27">
        <v>2.2774305555555599E-3</v>
      </c>
      <c r="O56" s="27">
        <v>4.5879629629629601E-4</v>
      </c>
      <c r="P56" s="27">
        <v>1.09583333333333E-3</v>
      </c>
      <c r="Q56" s="27"/>
      <c r="R56" s="27"/>
      <c r="S56" s="27">
        <v>2.3031250000000001E-3</v>
      </c>
      <c r="T56" s="28"/>
    </row>
    <row r="57" spans="1:20" x14ac:dyDescent="0.25">
      <c r="A57" s="10" t="s">
        <v>104</v>
      </c>
      <c r="B57" s="11">
        <v>42651</v>
      </c>
      <c r="C57" s="26"/>
      <c r="D57" s="27">
        <v>9.0625000000000005E-4</v>
      </c>
      <c r="E57" s="27"/>
      <c r="F57" s="27"/>
      <c r="G57" s="27"/>
      <c r="H57" s="27"/>
      <c r="I57" s="27"/>
      <c r="J57" s="27">
        <v>1.2060185185185199E-3</v>
      </c>
      <c r="K57" s="27"/>
      <c r="L57" s="27"/>
      <c r="M57" s="27">
        <v>1.0173611111111099E-3</v>
      </c>
      <c r="N57" s="27"/>
      <c r="O57" s="27"/>
      <c r="P57" s="27">
        <v>1.0891203703703701E-3</v>
      </c>
      <c r="Q57" s="27"/>
      <c r="R57" s="27"/>
      <c r="S57" s="27"/>
      <c r="T57" s="28"/>
    </row>
    <row r="58" spans="1:20" s="75" customFormat="1" x14ac:dyDescent="0.25">
      <c r="A58" s="10" t="s">
        <v>81</v>
      </c>
      <c r="B58" s="11">
        <v>42665</v>
      </c>
      <c r="C58" s="26">
        <v>3.8773148148148201E-4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</row>
    <row r="59" spans="1:20" s="20" customFormat="1" x14ac:dyDescent="0.25">
      <c r="A59" s="10" t="s">
        <v>92</v>
      </c>
      <c r="B59" s="11">
        <v>42680</v>
      </c>
      <c r="C59" s="26">
        <v>4.0046296296296298E-4</v>
      </c>
      <c r="D59" s="27"/>
      <c r="E59" s="27"/>
      <c r="F59" s="27"/>
      <c r="G59" s="27"/>
      <c r="H59" s="27"/>
      <c r="I59" s="27"/>
      <c r="J59" s="27"/>
      <c r="K59" s="27"/>
      <c r="L59" s="27">
        <v>4.69907407407407E-4</v>
      </c>
      <c r="M59" s="27"/>
      <c r="N59" s="27"/>
      <c r="O59" s="27"/>
      <c r="P59" s="27"/>
      <c r="Q59" s="27"/>
      <c r="R59" s="27"/>
      <c r="S59" s="27"/>
      <c r="T59" s="28"/>
    </row>
    <row r="60" spans="1:20" s="20" customFormat="1" x14ac:dyDescent="0.25">
      <c r="A60" s="16" t="s">
        <v>25</v>
      </c>
      <c r="B60" s="17">
        <v>2016</v>
      </c>
      <c r="C60" s="76">
        <f t="shared" ref="C60:T60" si="5">MIN(C49:C59)</f>
        <v>3.8773148148148201E-4</v>
      </c>
      <c r="D60" s="77">
        <f t="shared" si="5"/>
        <v>8.9814814814814803E-4</v>
      </c>
      <c r="E60" s="77">
        <f t="shared" si="5"/>
        <v>2.0381944444444401E-3</v>
      </c>
      <c r="F60" s="77">
        <f t="shared" si="5"/>
        <v>4.3437500000000004E-3</v>
      </c>
      <c r="G60" s="77">
        <f t="shared" si="5"/>
        <v>0</v>
      </c>
      <c r="H60" s="77">
        <f t="shared" si="5"/>
        <v>0</v>
      </c>
      <c r="I60" s="77">
        <f t="shared" si="5"/>
        <v>5.2141203703703703E-4</v>
      </c>
      <c r="J60" s="77">
        <f t="shared" si="5"/>
        <v>1.17013888888889E-3</v>
      </c>
      <c r="K60" s="77">
        <f t="shared" si="5"/>
        <v>0</v>
      </c>
      <c r="L60" s="77">
        <f t="shared" si="5"/>
        <v>4.6412037037037E-4</v>
      </c>
      <c r="M60" s="77">
        <f t="shared" si="5"/>
        <v>1.0092592592592601E-3</v>
      </c>
      <c r="N60" s="77">
        <f t="shared" si="5"/>
        <v>2.2774305555555599E-3</v>
      </c>
      <c r="O60" s="77">
        <f t="shared" si="5"/>
        <v>4.5601851851851901E-4</v>
      </c>
      <c r="P60" s="77">
        <f t="shared" si="5"/>
        <v>1.0613425925925901E-3</v>
      </c>
      <c r="Q60" s="77">
        <f t="shared" si="5"/>
        <v>0</v>
      </c>
      <c r="R60" s="77">
        <f t="shared" si="5"/>
        <v>1.0115740740740699E-3</v>
      </c>
      <c r="S60" s="77">
        <f t="shared" si="5"/>
        <v>2.24884259259259E-3</v>
      </c>
      <c r="T60" s="78">
        <f t="shared" si="5"/>
        <v>0</v>
      </c>
    </row>
    <row r="61" spans="1:20" s="20" customFormat="1" x14ac:dyDescent="0.25">
      <c r="A61" s="52" t="s">
        <v>29</v>
      </c>
      <c r="B61" s="53">
        <v>42798</v>
      </c>
      <c r="C61" s="84">
        <v>4.0624999999999998E-4</v>
      </c>
      <c r="D61" s="84"/>
      <c r="E61" s="84"/>
      <c r="F61" s="84"/>
      <c r="G61" s="84"/>
      <c r="H61" s="84"/>
      <c r="I61" s="84"/>
      <c r="J61" s="84"/>
      <c r="K61" s="84"/>
      <c r="L61" s="84">
        <v>4.76851851851852E-4</v>
      </c>
      <c r="M61" s="84"/>
      <c r="N61" s="84"/>
      <c r="O61" s="84"/>
      <c r="P61" s="84"/>
      <c r="Q61" s="84"/>
      <c r="R61" s="84"/>
      <c r="S61" s="84"/>
      <c r="T61" s="86"/>
    </row>
    <row r="62" spans="1:20" s="20" customFormat="1" x14ac:dyDescent="0.25">
      <c r="A62" s="10" t="s">
        <v>35</v>
      </c>
      <c r="B62" s="11">
        <v>42819</v>
      </c>
      <c r="C62" s="84">
        <v>4.1898148148148198E-4</v>
      </c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6"/>
    </row>
    <row r="63" spans="1:20" s="20" customFormat="1" x14ac:dyDescent="0.25">
      <c r="A63" s="52" t="s">
        <v>151</v>
      </c>
      <c r="B63" s="53">
        <v>42826</v>
      </c>
      <c r="C63" s="84">
        <v>4.20138888888889E-4</v>
      </c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>
        <v>1.07638888888889E-3</v>
      </c>
      <c r="S63" s="84"/>
      <c r="T63" s="86"/>
    </row>
    <row r="64" spans="1:20" s="20" customFormat="1" x14ac:dyDescent="0.25">
      <c r="A64" s="10" t="s">
        <v>58</v>
      </c>
      <c r="B64" s="11">
        <v>42868</v>
      </c>
      <c r="C64" s="84">
        <v>4.1203703703703698E-4</v>
      </c>
      <c r="D64" s="84"/>
      <c r="E64" s="84"/>
      <c r="F64" s="84"/>
      <c r="G64" s="84"/>
      <c r="H64" s="84"/>
      <c r="I64" s="84"/>
      <c r="J64" s="84"/>
      <c r="K64" s="84"/>
      <c r="L64" s="84">
        <v>4.9652777777777803E-4</v>
      </c>
      <c r="M64" s="84"/>
      <c r="N64" s="84"/>
      <c r="O64" s="84">
        <v>4.8611111111111099E-4</v>
      </c>
      <c r="P64" s="84"/>
      <c r="Q64" s="84"/>
      <c r="R64" s="84"/>
      <c r="S64" s="84"/>
      <c r="T64" s="86"/>
    </row>
    <row r="65" spans="1:20" s="75" customFormat="1" x14ac:dyDescent="0.25">
      <c r="A65" s="52" t="s">
        <v>60</v>
      </c>
      <c r="B65" s="55" t="s">
        <v>121</v>
      </c>
      <c r="C65" s="84">
        <v>4.1122685185185202E-4</v>
      </c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6"/>
    </row>
    <row r="66" spans="1:20" s="20" customFormat="1" x14ac:dyDescent="0.25">
      <c r="A66" s="10" t="s">
        <v>63</v>
      </c>
      <c r="B66" s="11">
        <v>43057</v>
      </c>
      <c r="C66" s="84">
        <v>4.18634259259259E-4</v>
      </c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>
        <v>1.11388888888889E-3</v>
      </c>
      <c r="S66" s="84"/>
      <c r="T66" s="86"/>
    </row>
    <row r="67" spans="1:20" s="15" customFormat="1" x14ac:dyDescent="0.25">
      <c r="A67" s="16" t="s">
        <v>25</v>
      </c>
      <c r="B67" s="17">
        <v>2017</v>
      </c>
      <c r="C67" s="76">
        <f t="shared" ref="C67:T67" si="6">MIN(C61:C66)</f>
        <v>4.0624999999999998E-4</v>
      </c>
      <c r="D67" s="77">
        <f t="shared" si="6"/>
        <v>0</v>
      </c>
      <c r="E67" s="77">
        <f t="shared" si="6"/>
        <v>0</v>
      </c>
      <c r="F67" s="77">
        <f t="shared" si="6"/>
        <v>0</v>
      </c>
      <c r="G67" s="77">
        <f t="shared" si="6"/>
        <v>0</v>
      </c>
      <c r="H67" s="77">
        <f t="shared" si="6"/>
        <v>0</v>
      </c>
      <c r="I67" s="77">
        <f t="shared" si="6"/>
        <v>0</v>
      </c>
      <c r="J67" s="77">
        <f t="shared" si="6"/>
        <v>0</v>
      </c>
      <c r="K67" s="77">
        <f t="shared" si="6"/>
        <v>0</v>
      </c>
      <c r="L67" s="77">
        <f t="shared" si="6"/>
        <v>4.76851851851852E-4</v>
      </c>
      <c r="M67" s="77">
        <f t="shared" si="6"/>
        <v>0</v>
      </c>
      <c r="N67" s="77">
        <f t="shared" si="6"/>
        <v>0</v>
      </c>
      <c r="O67" s="77">
        <f t="shared" si="6"/>
        <v>4.8611111111111099E-4</v>
      </c>
      <c r="P67" s="77">
        <f t="shared" si="6"/>
        <v>0</v>
      </c>
      <c r="Q67" s="77">
        <f t="shared" si="6"/>
        <v>0</v>
      </c>
      <c r="R67" s="77">
        <f t="shared" si="6"/>
        <v>1.07638888888889E-3</v>
      </c>
      <c r="S67" s="77">
        <f t="shared" si="6"/>
        <v>0</v>
      </c>
      <c r="T67" s="78">
        <f t="shared" si="6"/>
        <v>0</v>
      </c>
    </row>
    <row r="68" spans="1:20" x14ac:dyDescent="0.25">
      <c r="A68" s="10" t="s">
        <v>87</v>
      </c>
      <c r="B68" s="11">
        <v>43211</v>
      </c>
      <c r="C68" s="21">
        <v>4.2210648148148202E-4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87"/>
    </row>
    <row r="69" spans="1:20" s="15" customFormat="1" x14ac:dyDescent="0.25">
      <c r="A69" s="16" t="s">
        <v>25</v>
      </c>
      <c r="B69" s="17">
        <v>2018</v>
      </c>
      <c r="C69" s="18">
        <f t="shared" ref="C69:T69" si="7">MIN(C68:C68)</f>
        <v>4.2210648148148202E-4</v>
      </c>
      <c r="D69" s="18">
        <f t="shared" si="7"/>
        <v>0</v>
      </c>
      <c r="E69" s="18">
        <f t="shared" si="7"/>
        <v>0</v>
      </c>
      <c r="F69" s="18">
        <f t="shared" si="7"/>
        <v>0</v>
      </c>
      <c r="G69" s="18">
        <f t="shared" si="7"/>
        <v>0</v>
      </c>
      <c r="H69" s="18">
        <f t="shared" si="7"/>
        <v>0</v>
      </c>
      <c r="I69" s="18">
        <f t="shared" si="7"/>
        <v>0</v>
      </c>
      <c r="J69" s="18">
        <f t="shared" si="7"/>
        <v>0</v>
      </c>
      <c r="K69" s="18">
        <f t="shared" si="7"/>
        <v>0</v>
      </c>
      <c r="L69" s="18">
        <f t="shared" si="7"/>
        <v>0</v>
      </c>
      <c r="M69" s="18">
        <f t="shared" si="7"/>
        <v>0</v>
      </c>
      <c r="N69" s="18">
        <f t="shared" si="7"/>
        <v>0</v>
      </c>
      <c r="O69" s="18">
        <f t="shared" si="7"/>
        <v>0</v>
      </c>
      <c r="P69" s="18">
        <f t="shared" si="7"/>
        <v>0</v>
      </c>
      <c r="Q69" s="18">
        <f t="shared" si="7"/>
        <v>0</v>
      </c>
      <c r="R69" s="18">
        <f t="shared" si="7"/>
        <v>0</v>
      </c>
      <c r="S69" s="18">
        <f t="shared" si="7"/>
        <v>0</v>
      </c>
      <c r="T69" s="38">
        <f t="shared" si="7"/>
        <v>0</v>
      </c>
    </row>
    <row r="70" spans="1:20" x14ac:dyDescent="0.25">
      <c r="A70" s="10" t="s">
        <v>98</v>
      </c>
      <c r="B70" s="11">
        <v>43491</v>
      </c>
      <c r="C70" s="26"/>
      <c r="D70" s="27"/>
      <c r="E70" s="27"/>
      <c r="F70" s="27"/>
      <c r="G70" s="27"/>
      <c r="H70" s="27"/>
      <c r="I70" s="27"/>
      <c r="J70" s="27">
        <v>1.2917824074074101E-3</v>
      </c>
      <c r="K70" s="27"/>
      <c r="L70" s="27"/>
      <c r="M70" s="27"/>
      <c r="N70" s="27"/>
      <c r="O70" s="27"/>
      <c r="P70" s="27"/>
      <c r="Q70" s="27"/>
      <c r="R70" s="27"/>
      <c r="S70" s="27"/>
      <c r="T70" s="28"/>
    </row>
    <row r="71" spans="1:20" x14ac:dyDescent="0.25">
      <c r="A71" s="16" t="s">
        <v>25</v>
      </c>
      <c r="B71" s="17">
        <v>2019</v>
      </c>
      <c r="C71" s="18">
        <f t="shared" ref="C71:T71" si="8">MIN(C70:C70)</f>
        <v>0</v>
      </c>
      <c r="D71" s="18">
        <f t="shared" si="8"/>
        <v>0</v>
      </c>
      <c r="E71" s="18">
        <f t="shared" si="8"/>
        <v>0</v>
      </c>
      <c r="F71" s="18">
        <f t="shared" si="8"/>
        <v>0</v>
      </c>
      <c r="G71" s="18">
        <f t="shared" si="8"/>
        <v>0</v>
      </c>
      <c r="H71" s="18">
        <f t="shared" si="8"/>
        <v>0</v>
      </c>
      <c r="I71" s="18">
        <f t="shared" si="8"/>
        <v>0</v>
      </c>
      <c r="J71" s="18">
        <f t="shared" si="8"/>
        <v>1.2917824074074101E-3</v>
      </c>
      <c r="K71" s="18">
        <f t="shared" si="8"/>
        <v>0</v>
      </c>
      <c r="L71" s="18">
        <f t="shared" si="8"/>
        <v>0</v>
      </c>
      <c r="M71" s="18">
        <f t="shared" si="8"/>
        <v>0</v>
      </c>
      <c r="N71" s="18">
        <f t="shared" si="8"/>
        <v>0</v>
      </c>
      <c r="O71" s="18">
        <f t="shared" si="8"/>
        <v>0</v>
      </c>
      <c r="P71" s="18">
        <f t="shared" si="8"/>
        <v>0</v>
      </c>
      <c r="Q71" s="18">
        <f t="shared" si="8"/>
        <v>0</v>
      </c>
      <c r="R71" s="18">
        <f t="shared" si="8"/>
        <v>0</v>
      </c>
      <c r="S71" s="18">
        <f t="shared" si="8"/>
        <v>0</v>
      </c>
      <c r="T71" s="19">
        <f t="shared" si="8"/>
        <v>0</v>
      </c>
    </row>
  </sheetData>
  <pageMargins left="0.31527777777777799" right="0.31527777777777799" top="0.78749999999999998" bottom="0.78749999999999998" header="0.31527777777777799" footer="0.511811023622047"/>
  <pageSetup paperSize="9" fitToHeight="2" orientation="landscape" horizontalDpi="300" verticalDpi="300"/>
  <headerFooter>
    <oddHeader>&amp;C&amp;14B á r a    S L A V Í Č K O V Á    2 0 0 1</oddHeader>
  </headerFooter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0000"/>
    <pageSetUpPr fitToPage="1"/>
  </sheetPr>
  <dimension ref="A1:T22"/>
  <sheetViews>
    <sheetView topLeftCell="A12" zoomScale="95" zoomScaleNormal="95" workbookViewId="0">
      <selection activeCell="N18" sqref="N18"/>
    </sheetView>
  </sheetViews>
  <sheetFormatPr defaultColWidth="8.7109375" defaultRowHeight="15" x14ac:dyDescent="0.25"/>
  <cols>
    <col min="1" max="1" width="31.140625" style="1" customWidth="1"/>
    <col min="2" max="2" width="15" style="2" customWidth="1"/>
    <col min="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259</v>
      </c>
      <c r="B2" s="11" t="s">
        <v>260</v>
      </c>
      <c r="C2" s="12">
        <v>3.5462962962962998E-4</v>
      </c>
      <c r="D2" s="13">
        <v>7.9756944444444504E-4</v>
      </c>
      <c r="E2" s="13">
        <v>1.83101851851852E-3</v>
      </c>
      <c r="F2" s="13">
        <v>3.9467592592592601E-3</v>
      </c>
      <c r="G2" s="13"/>
      <c r="H2" s="13"/>
      <c r="I2" s="13">
        <v>4.2048611111111101E-4</v>
      </c>
      <c r="J2" s="13">
        <v>9.4328703703703697E-4</v>
      </c>
      <c r="K2" s="13">
        <v>2.0021990740740699E-3</v>
      </c>
      <c r="L2" s="66"/>
      <c r="M2" s="13">
        <v>9.3518518518518495E-4</v>
      </c>
      <c r="N2" s="13"/>
      <c r="O2" s="13">
        <v>4.0266203703703699E-4</v>
      </c>
      <c r="P2" s="13">
        <v>9.4259259259259296E-4</v>
      </c>
      <c r="Q2" s="13"/>
      <c r="R2" s="66"/>
      <c r="S2" s="13">
        <v>1.8509259259259299E-3</v>
      </c>
      <c r="T2" s="14">
        <v>4.00046296296296E-3</v>
      </c>
    </row>
    <row r="3" spans="1:20" x14ac:dyDescent="0.25">
      <c r="A3" s="16" t="s">
        <v>25</v>
      </c>
      <c r="B3" s="17">
        <v>2021</v>
      </c>
      <c r="C3" s="18">
        <f t="shared" ref="C3:T3" si="0">MIN(C2:C2)</f>
        <v>3.5462962962962998E-4</v>
      </c>
      <c r="D3" s="18">
        <f t="shared" si="0"/>
        <v>7.9756944444444504E-4</v>
      </c>
      <c r="E3" s="18">
        <f t="shared" si="0"/>
        <v>1.83101851851852E-3</v>
      </c>
      <c r="F3" s="18">
        <f t="shared" si="0"/>
        <v>3.9467592592592601E-3</v>
      </c>
      <c r="G3" s="18">
        <f t="shared" si="0"/>
        <v>0</v>
      </c>
      <c r="H3" s="18">
        <f t="shared" si="0"/>
        <v>0</v>
      </c>
      <c r="I3" s="18">
        <f t="shared" si="0"/>
        <v>4.2048611111111101E-4</v>
      </c>
      <c r="J3" s="18">
        <f t="shared" si="0"/>
        <v>9.4328703703703697E-4</v>
      </c>
      <c r="K3" s="18">
        <f t="shared" si="0"/>
        <v>2.0021990740740699E-3</v>
      </c>
      <c r="L3" s="18">
        <f t="shared" si="0"/>
        <v>0</v>
      </c>
      <c r="M3" s="18">
        <f t="shared" si="0"/>
        <v>9.3518518518518495E-4</v>
      </c>
      <c r="N3" s="18">
        <f t="shared" si="0"/>
        <v>0</v>
      </c>
      <c r="O3" s="18">
        <f t="shared" si="0"/>
        <v>4.0266203703703699E-4</v>
      </c>
      <c r="P3" s="18">
        <f t="shared" si="0"/>
        <v>9.4259259259259296E-4</v>
      </c>
      <c r="Q3" s="18">
        <f t="shared" si="0"/>
        <v>0</v>
      </c>
      <c r="R3" s="18">
        <f t="shared" si="0"/>
        <v>0</v>
      </c>
      <c r="S3" s="18">
        <f t="shared" si="0"/>
        <v>1.8509259259259299E-3</v>
      </c>
      <c r="T3" s="19">
        <f t="shared" si="0"/>
        <v>4.00046296296296E-3</v>
      </c>
    </row>
    <row r="4" spans="1:20" x14ac:dyDescent="0.25">
      <c r="A4" s="10" t="s">
        <v>43</v>
      </c>
      <c r="B4" s="11">
        <v>44576</v>
      </c>
      <c r="C4" s="12">
        <v>3.5925925925925898E-4</v>
      </c>
      <c r="D4" s="13">
        <v>7.7465277777777797E-4</v>
      </c>
      <c r="E4" s="13"/>
      <c r="F4" s="13"/>
      <c r="G4" s="13"/>
      <c r="H4" s="13"/>
      <c r="I4" s="13">
        <v>4.4745370370370398E-4</v>
      </c>
      <c r="J4" s="13">
        <v>9.7372685185185203E-4</v>
      </c>
      <c r="K4" s="13"/>
      <c r="L4" s="13">
        <v>4.0196759259259298E-4</v>
      </c>
      <c r="M4" s="13"/>
      <c r="N4" s="13"/>
      <c r="O4" s="13">
        <v>3.9895833333333298E-4</v>
      </c>
      <c r="P4" s="13"/>
      <c r="Q4" s="13"/>
      <c r="R4" s="13">
        <v>8.8622685185185202E-4</v>
      </c>
      <c r="S4" s="13"/>
      <c r="T4" s="14">
        <v>4.0123842592592598E-3</v>
      </c>
    </row>
    <row r="5" spans="1:20" x14ac:dyDescent="0.25">
      <c r="A5" s="10" t="s">
        <v>20</v>
      </c>
      <c r="B5" s="11">
        <v>44590</v>
      </c>
      <c r="C5" s="12"/>
      <c r="D5" s="13"/>
      <c r="E5" s="13"/>
      <c r="F5" s="13"/>
      <c r="G5" s="13">
        <v>7.1383101851851902E-3</v>
      </c>
      <c r="H5" s="13"/>
      <c r="I5" s="13"/>
      <c r="J5" s="13">
        <v>9.2974537037036995E-4</v>
      </c>
      <c r="K5" s="13">
        <v>1.9996527777777799E-3</v>
      </c>
      <c r="L5" s="13"/>
      <c r="M5" s="13"/>
      <c r="N5" s="13"/>
      <c r="O5" s="13"/>
      <c r="P5" s="13"/>
      <c r="Q5" s="13"/>
      <c r="R5" s="13"/>
      <c r="S5" s="13"/>
      <c r="T5" s="14"/>
    </row>
    <row r="6" spans="1:20" x14ac:dyDescent="0.25">
      <c r="A6" s="10" t="s">
        <v>41</v>
      </c>
      <c r="B6" s="11">
        <v>44618</v>
      </c>
      <c r="C6" s="12"/>
      <c r="D6" s="13"/>
      <c r="E6" s="13"/>
      <c r="F6" s="13"/>
      <c r="G6" s="13"/>
      <c r="H6" s="13">
        <v>1.4379050925925899E-2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x14ac:dyDescent="0.25">
      <c r="A7" s="10" t="s">
        <v>70</v>
      </c>
      <c r="B7" s="11" t="s">
        <v>71</v>
      </c>
      <c r="C7" s="12">
        <v>3.6064814814814803E-4</v>
      </c>
      <c r="D7" s="13">
        <v>7.9432870370370399E-4</v>
      </c>
      <c r="E7" s="13">
        <v>1.7256944444444401E-3</v>
      </c>
      <c r="F7" s="13"/>
      <c r="G7" s="13"/>
      <c r="H7" s="13"/>
      <c r="I7" s="13">
        <v>4.3449074074074098E-4</v>
      </c>
      <c r="J7" s="13">
        <v>9.4409722222222204E-4</v>
      </c>
      <c r="K7" s="13">
        <v>2.0803240740740699E-3</v>
      </c>
      <c r="L7" s="13">
        <v>4.0624999999999998E-4</v>
      </c>
      <c r="M7" s="13">
        <v>8.9351851851851799E-4</v>
      </c>
      <c r="N7" s="13">
        <v>1.9600694444444401E-3</v>
      </c>
      <c r="O7" s="13"/>
      <c r="P7" s="13"/>
      <c r="Q7" s="13"/>
      <c r="R7" s="13"/>
      <c r="S7" s="13">
        <v>1.96539351851852E-3</v>
      </c>
      <c r="T7" s="14"/>
    </row>
    <row r="8" spans="1:20" x14ac:dyDescent="0.25">
      <c r="A8" s="10" t="s">
        <v>155</v>
      </c>
      <c r="B8" s="32" t="s">
        <v>156</v>
      </c>
      <c r="C8" s="12">
        <v>3.6689814814814799E-4</v>
      </c>
      <c r="D8" s="13">
        <v>7.8946759259259302E-4</v>
      </c>
      <c r="E8" s="13">
        <v>1.68599537037037E-3</v>
      </c>
      <c r="F8" s="13"/>
      <c r="G8" s="13">
        <v>7.4135416666666698E-3</v>
      </c>
      <c r="H8" s="13"/>
      <c r="I8" s="13">
        <v>4.3124999999999999E-4</v>
      </c>
      <c r="J8" s="13">
        <v>9.7118055555555597E-4</v>
      </c>
      <c r="K8" s="13">
        <v>2.0362268518518498E-3</v>
      </c>
      <c r="L8" s="13">
        <v>4.1030092592592599E-4</v>
      </c>
      <c r="M8" s="13"/>
      <c r="N8" s="13"/>
      <c r="O8" s="13">
        <v>3.8310185185185197E-4</v>
      </c>
      <c r="P8" s="13"/>
      <c r="Q8" s="13"/>
      <c r="R8" s="13"/>
      <c r="S8" s="13"/>
      <c r="T8" s="14"/>
    </row>
    <row r="9" spans="1:20" x14ac:dyDescent="0.25">
      <c r="A9" s="10" t="s">
        <v>35</v>
      </c>
      <c r="B9" s="11">
        <v>44646</v>
      </c>
      <c r="C9" s="12">
        <v>3.5381944444444398E-4</v>
      </c>
      <c r="D9" s="13">
        <v>7.7037037037037005E-4</v>
      </c>
      <c r="E9" s="13">
        <v>1.6746527777777799E-3</v>
      </c>
      <c r="F9" s="13"/>
      <c r="G9" s="13"/>
      <c r="H9" s="13"/>
      <c r="I9" s="13"/>
      <c r="J9" s="13">
        <v>9.2824074074074098E-4</v>
      </c>
      <c r="K9" s="13"/>
      <c r="L9" s="13"/>
      <c r="M9" s="13">
        <v>8.4050925925925905E-4</v>
      </c>
      <c r="N9" s="13"/>
      <c r="O9" s="13"/>
      <c r="P9" s="13">
        <v>9.0162037037037001E-4</v>
      </c>
      <c r="Q9" s="13"/>
      <c r="R9" s="13"/>
      <c r="S9" s="13">
        <v>1.8290509259259299E-3</v>
      </c>
      <c r="T9" s="14"/>
    </row>
    <row r="10" spans="1:20" x14ac:dyDescent="0.25">
      <c r="A10" s="10" t="s">
        <v>157</v>
      </c>
      <c r="B10" s="32" t="s">
        <v>158</v>
      </c>
      <c r="C10" s="12"/>
      <c r="D10" s="13"/>
      <c r="E10" s="13"/>
      <c r="F10" s="13"/>
      <c r="G10" s="13"/>
      <c r="H10" s="13"/>
      <c r="I10" s="13">
        <v>4.2465277777777797E-4</v>
      </c>
      <c r="J10" s="13">
        <v>9.3043981481481504E-4</v>
      </c>
      <c r="K10" s="13">
        <v>2.0170138888888898E-3</v>
      </c>
      <c r="L10" s="13"/>
      <c r="M10" s="13"/>
      <c r="N10" s="13"/>
      <c r="O10" s="13"/>
      <c r="P10" s="13"/>
      <c r="Q10" s="13"/>
      <c r="R10" s="13"/>
      <c r="S10" s="13"/>
      <c r="T10" s="14"/>
    </row>
    <row r="11" spans="1:20" x14ac:dyDescent="0.25">
      <c r="A11" s="10" t="s">
        <v>30</v>
      </c>
      <c r="B11" s="11">
        <v>44660</v>
      </c>
      <c r="C11" s="12"/>
      <c r="D11" s="13"/>
      <c r="E11" s="13">
        <v>1.7240740740740699E-3</v>
      </c>
      <c r="F11" s="13"/>
      <c r="G11" s="13"/>
      <c r="H11" s="13"/>
      <c r="I11" s="13">
        <v>4.1504629629629601E-4</v>
      </c>
      <c r="J11" s="13">
        <v>9.1354166666666699E-4</v>
      </c>
      <c r="K11" s="13">
        <v>1.9378472222222199E-3</v>
      </c>
      <c r="L11" s="13">
        <v>3.77893518518519E-4</v>
      </c>
      <c r="M11" s="13"/>
      <c r="N11" s="13">
        <v>1.7912037037037E-3</v>
      </c>
      <c r="O11" s="13">
        <v>3.8680555555555598E-4</v>
      </c>
      <c r="P11" s="13"/>
      <c r="Q11" s="13"/>
      <c r="R11" s="13"/>
      <c r="S11" s="13"/>
      <c r="T11" s="14"/>
    </row>
    <row r="12" spans="1:20" x14ac:dyDescent="0.25">
      <c r="A12" s="10" t="s">
        <v>261</v>
      </c>
      <c r="B12" s="11" t="s">
        <v>262</v>
      </c>
      <c r="C12" s="12"/>
      <c r="D12" s="13"/>
      <c r="E12" s="13"/>
      <c r="F12" s="13"/>
      <c r="G12" s="13"/>
      <c r="H12" s="13"/>
      <c r="I12" s="13">
        <v>4.2731481481481499E-4</v>
      </c>
      <c r="J12" s="13">
        <v>9.4895833333333301E-4</v>
      </c>
      <c r="K12" s="13">
        <v>2.0675925925925901E-3</v>
      </c>
      <c r="L12" s="13">
        <v>3.9456018518518502E-4</v>
      </c>
      <c r="M12" s="13"/>
      <c r="N12" s="13"/>
      <c r="O12" s="13"/>
      <c r="P12" s="13"/>
      <c r="Q12" s="13"/>
      <c r="R12" s="13"/>
      <c r="S12" s="13"/>
      <c r="T12" s="14"/>
    </row>
    <row r="13" spans="1:20" s="15" customFormat="1" x14ac:dyDescent="0.25">
      <c r="A13" s="10" t="s">
        <v>112</v>
      </c>
      <c r="B13" s="11" t="s">
        <v>75</v>
      </c>
      <c r="C13" s="12">
        <v>3.6770833333333301E-4</v>
      </c>
      <c r="D13" s="13"/>
      <c r="E13" s="13"/>
      <c r="F13" s="13">
        <v>3.6482638888888901E-3</v>
      </c>
      <c r="G13" s="13">
        <v>7.5111111111111099E-3</v>
      </c>
      <c r="H13" s="13"/>
      <c r="I13" s="13">
        <v>4.2696759259259299E-4</v>
      </c>
      <c r="J13" s="13">
        <v>9.6296296296296299E-4</v>
      </c>
      <c r="K13" s="13">
        <v>2.0018518518518501E-3</v>
      </c>
      <c r="L13" s="13">
        <v>3.9976851851851903E-4</v>
      </c>
      <c r="M13" s="13">
        <v>9.2673611111111103E-4</v>
      </c>
      <c r="N13" s="13">
        <v>1.8922453703703701E-3</v>
      </c>
      <c r="O13" s="13"/>
      <c r="P13" s="13"/>
      <c r="Q13" s="13"/>
      <c r="R13" s="13"/>
      <c r="S13" s="13">
        <v>1.86493055555556E-3</v>
      </c>
      <c r="T13" s="14">
        <v>4.0447916666666696E-3</v>
      </c>
    </row>
    <row r="14" spans="1:20" x14ac:dyDescent="0.25">
      <c r="A14" s="10" t="s">
        <v>133</v>
      </c>
      <c r="B14" s="11" t="s">
        <v>134</v>
      </c>
      <c r="C14" s="12">
        <v>3.5740740740740698E-4</v>
      </c>
      <c r="D14" s="13">
        <v>8.4143518518518497E-4</v>
      </c>
      <c r="E14" s="13"/>
      <c r="F14" s="13"/>
      <c r="G14" s="13"/>
      <c r="H14" s="13"/>
      <c r="I14" s="13">
        <v>4.3437499999999997E-4</v>
      </c>
      <c r="J14" s="13">
        <v>1.00856481481481E-3</v>
      </c>
      <c r="K14" s="13">
        <v>2.0936342592592599E-3</v>
      </c>
      <c r="L14" s="13">
        <v>4.3807870370370398E-4</v>
      </c>
      <c r="M14" s="13">
        <v>9.3437499999999998E-4</v>
      </c>
      <c r="N14" s="13">
        <v>2.02303240740741E-3</v>
      </c>
      <c r="O14" s="13">
        <v>4.1319444444444498E-4</v>
      </c>
      <c r="P14" s="13"/>
      <c r="Q14" s="13"/>
      <c r="R14" s="13"/>
      <c r="S14" s="13">
        <v>2.01203703703704E-3</v>
      </c>
      <c r="T14" s="14"/>
    </row>
    <row r="15" spans="1:20" x14ac:dyDescent="0.25">
      <c r="A15" s="16" t="s">
        <v>25</v>
      </c>
      <c r="B15" s="17">
        <v>2022</v>
      </c>
      <c r="C15" s="18">
        <f t="shared" ref="C15:T15" si="1">MIN(C4:C14)</f>
        <v>3.5381944444444398E-4</v>
      </c>
      <c r="D15" s="18">
        <f t="shared" si="1"/>
        <v>7.7037037037037005E-4</v>
      </c>
      <c r="E15" s="18">
        <f t="shared" si="1"/>
        <v>1.6746527777777799E-3</v>
      </c>
      <c r="F15" s="18">
        <f t="shared" si="1"/>
        <v>3.6482638888888901E-3</v>
      </c>
      <c r="G15" s="18">
        <f t="shared" si="1"/>
        <v>7.1383101851851902E-3</v>
      </c>
      <c r="H15" s="18">
        <f t="shared" si="1"/>
        <v>1.4379050925925899E-2</v>
      </c>
      <c r="I15" s="18">
        <f t="shared" si="1"/>
        <v>4.1504629629629601E-4</v>
      </c>
      <c r="J15" s="18">
        <f t="shared" si="1"/>
        <v>9.1354166666666699E-4</v>
      </c>
      <c r="K15" s="18">
        <f t="shared" si="1"/>
        <v>1.9378472222222199E-3</v>
      </c>
      <c r="L15" s="18">
        <f t="shared" si="1"/>
        <v>3.77893518518519E-4</v>
      </c>
      <c r="M15" s="18">
        <f t="shared" si="1"/>
        <v>8.4050925925925905E-4</v>
      </c>
      <c r="N15" s="18">
        <f t="shared" si="1"/>
        <v>1.7912037037037E-3</v>
      </c>
      <c r="O15" s="18">
        <f t="shared" si="1"/>
        <v>3.8310185185185197E-4</v>
      </c>
      <c r="P15" s="18">
        <f t="shared" si="1"/>
        <v>9.0162037037037001E-4</v>
      </c>
      <c r="Q15" s="18">
        <f t="shared" si="1"/>
        <v>0</v>
      </c>
      <c r="R15" s="18">
        <f t="shared" si="1"/>
        <v>8.8622685185185202E-4</v>
      </c>
      <c r="S15" s="18">
        <f t="shared" si="1"/>
        <v>1.8290509259259299E-3</v>
      </c>
      <c r="T15" s="19">
        <f t="shared" si="1"/>
        <v>4.0123842592592598E-3</v>
      </c>
    </row>
    <row r="16" spans="1:20" x14ac:dyDescent="0.25">
      <c r="A16" s="10" t="s">
        <v>146</v>
      </c>
      <c r="B16" s="11" t="s">
        <v>147</v>
      </c>
      <c r="C16" s="12"/>
      <c r="D16" s="13"/>
      <c r="E16" s="13"/>
      <c r="F16" s="13"/>
      <c r="G16" s="13"/>
      <c r="H16" s="13"/>
      <c r="I16" s="13">
        <v>4.2280092592592602E-4</v>
      </c>
      <c r="J16" s="13">
        <v>9.4432870370370395E-4</v>
      </c>
      <c r="K16" s="13">
        <v>2.0203703703703699E-3</v>
      </c>
      <c r="L16" s="13"/>
      <c r="M16" s="13"/>
      <c r="N16" s="13"/>
      <c r="O16" s="13"/>
      <c r="P16" s="13"/>
      <c r="Q16" s="13"/>
      <c r="R16" s="13"/>
      <c r="S16" s="13">
        <v>1.9031250000000001E-3</v>
      </c>
      <c r="T16" s="14"/>
    </row>
    <row r="17" spans="1:20" x14ac:dyDescent="0.25">
      <c r="A17" s="10" t="s">
        <v>52</v>
      </c>
      <c r="B17" s="32" t="s">
        <v>53</v>
      </c>
      <c r="C17" s="12"/>
      <c r="D17" s="13"/>
      <c r="E17" s="13"/>
      <c r="F17" s="13"/>
      <c r="G17" s="13"/>
      <c r="H17" s="13"/>
      <c r="I17" s="13">
        <v>4.2962962962963001E-4</v>
      </c>
      <c r="J17" s="13">
        <v>9.3819444444444495E-4</v>
      </c>
      <c r="K17" s="13">
        <v>2.0246527777777802E-3</v>
      </c>
      <c r="L17" s="13"/>
      <c r="M17" s="13"/>
      <c r="N17" s="13"/>
      <c r="O17" s="13"/>
      <c r="P17" s="13"/>
      <c r="Q17" s="13"/>
      <c r="R17" s="13"/>
      <c r="S17" s="13">
        <v>1.83842592592593E-3</v>
      </c>
      <c r="T17" s="14"/>
    </row>
    <row r="18" spans="1:20" x14ac:dyDescent="0.25">
      <c r="A18" s="10" t="s">
        <v>161</v>
      </c>
      <c r="B18" s="32" t="s">
        <v>263</v>
      </c>
      <c r="C18" s="12"/>
      <c r="D18" s="13"/>
      <c r="E18" s="13"/>
      <c r="F18" s="13"/>
      <c r="G18" s="13"/>
      <c r="H18" s="13"/>
      <c r="I18" s="13">
        <v>4.1412037037036998E-4</v>
      </c>
      <c r="J18" s="13">
        <v>9.61226851851852E-4</v>
      </c>
      <c r="K18" s="13">
        <v>2.0164351851851901E-3</v>
      </c>
      <c r="L18" s="13"/>
      <c r="M18" s="13">
        <v>9.2824074074074098E-4</v>
      </c>
      <c r="N18" s="13"/>
      <c r="O18" s="13"/>
      <c r="P18" s="13"/>
      <c r="Q18" s="13"/>
      <c r="R18" s="13"/>
      <c r="S18" s="13">
        <v>1.82256944444444E-3</v>
      </c>
      <c r="T18" s="14"/>
    </row>
    <row r="19" spans="1:20" s="20" customFormat="1" x14ac:dyDescent="0.25">
      <c r="A19" s="10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</row>
    <row r="20" spans="1:20" s="15" customFormat="1" x14ac:dyDescent="0.25">
      <c r="A20" s="10"/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/>
    </row>
    <row r="21" spans="1:20" x14ac:dyDescent="0.25">
      <c r="A21" s="10"/>
      <c r="B21" s="11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</row>
    <row r="22" spans="1:20" x14ac:dyDescent="0.25">
      <c r="A22" s="16" t="s">
        <v>25</v>
      </c>
      <c r="B22" s="17">
        <v>2023</v>
      </c>
      <c r="C22" s="18">
        <f t="shared" ref="C22:S22" si="2">MIN(C4:C21)</f>
        <v>3.5381944444444398E-4</v>
      </c>
      <c r="D22" s="18">
        <f t="shared" si="2"/>
        <v>7.7037037037037005E-4</v>
      </c>
      <c r="E22" s="18">
        <f t="shared" si="2"/>
        <v>1.6746527777777799E-3</v>
      </c>
      <c r="F22" s="18">
        <f t="shared" si="2"/>
        <v>3.6482638888888901E-3</v>
      </c>
      <c r="G22" s="18">
        <f t="shared" si="2"/>
        <v>7.1383101851851902E-3</v>
      </c>
      <c r="H22" s="18">
        <f t="shared" si="2"/>
        <v>1.4379050925925899E-2</v>
      </c>
      <c r="I22" s="18">
        <f t="shared" si="2"/>
        <v>4.1412037037036998E-4</v>
      </c>
      <c r="J22" s="18">
        <f t="shared" si="2"/>
        <v>9.1354166666666699E-4</v>
      </c>
      <c r="K22" s="18">
        <f t="shared" si="2"/>
        <v>1.9378472222222199E-3</v>
      </c>
      <c r="L22" s="18">
        <f t="shared" si="2"/>
        <v>3.77893518518519E-4</v>
      </c>
      <c r="M22" s="18">
        <f t="shared" si="2"/>
        <v>8.4050925925925905E-4</v>
      </c>
      <c r="N22" s="18">
        <f t="shared" si="2"/>
        <v>1.7912037037037E-3</v>
      </c>
      <c r="O22" s="18">
        <f t="shared" si="2"/>
        <v>3.8310185185185197E-4</v>
      </c>
      <c r="P22" s="18">
        <f t="shared" si="2"/>
        <v>9.0162037037037001E-4</v>
      </c>
      <c r="Q22" s="18">
        <f t="shared" si="2"/>
        <v>0</v>
      </c>
      <c r="R22" s="18">
        <f t="shared" si="2"/>
        <v>8.8622685185185202E-4</v>
      </c>
      <c r="S22" s="18">
        <f t="shared" si="2"/>
        <v>1.82256944444444E-3</v>
      </c>
      <c r="T22" s="19">
        <f>MIN(T16:T21)</f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&amp;C&amp;14CORONA Francesca, 2006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0000"/>
    <pageSetUpPr fitToPage="1"/>
  </sheetPr>
  <dimension ref="A1:T10"/>
  <sheetViews>
    <sheetView topLeftCell="AB1" zoomScale="95" zoomScaleNormal="95" workbookViewId="0">
      <selection activeCell="L10" sqref="L10"/>
    </sheetView>
  </sheetViews>
  <sheetFormatPr defaultColWidth="8.7109375" defaultRowHeight="15" x14ac:dyDescent="0.25"/>
  <cols>
    <col min="1" max="1" width="31.140625" style="1" customWidth="1"/>
    <col min="2" max="2" width="15" style="2" customWidth="1"/>
    <col min="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27</v>
      </c>
      <c r="B2" s="11" t="s">
        <v>48</v>
      </c>
      <c r="C2" s="12">
        <v>4.0555555555555597E-4</v>
      </c>
      <c r="D2" s="13">
        <v>8.8877314814814797E-4</v>
      </c>
      <c r="E2" s="13">
        <v>1.96261574074074E-3</v>
      </c>
      <c r="F2" s="13"/>
      <c r="G2" s="13"/>
      <c r="H2" s="13"/>
      <c r="I2" s="13"/>
      <c r="J2" s="13">
        <v>1.1099537037037E-3</v>
      </c>
      <c r="K2" s="13">
        <v>2.3913194444444398E-3</v>
      </c>
      <c r="L2" s="13">
        <v>4.6967592592592601E-4</v>
      </c>
      <c r="M2" s="13">
        <v>1.0113425925925899E-3</v>
      </c>
      <c r="N2" s="13">
        <v>2.2071759259259301E-3</v>
      </c>
      <c r="O2" s="13">
        <v>4.4386574074074098E-4</v>
      </c>
      <c r="P2" s="13"/>
      <c r="Q2" s="13"/>
      <c r="R2" s="13">
        <v>1.0262731481481501E-3</v>
      </c>
      <c r="S2" s="13"/>
      <c r="T2" s="14"/>
    </row>
    <row r="3" spans="1:20" x14ac:dyDescent="0.25">
      <c r="A3" s="16" t="s">
        <v>25</v>
      </c>
      <c r="B3" s="17">
        <v>2022</v>
      </c>
      <c r="C3" s="18">
        <f t="shared" ref="C3:T3" si="0">MIN(C2:C2)</f>
        <v>4.0555555555555597E-4</v>
      </c>
      <c r="D3" s="18">
        <f t="shared" si="0"/>
        <v>8.8877314814814797E-4</v>
      </c>
      <c r="E3" s="18">
        <f t="shared" si="0"/>
        <v>1.96261574074074E-3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1.1099537037037E-3</v>
      </c>
      <c r="K3" s="18">
        <f t="shared" si="0"/>
        <v>2.3913194444444398E-3</v>
      </c>
      <c r="L3" s="18">
        <f t="shared" si="0"/>
        <v>4.6967592592592601E-4</v>
      </c>
      <c r="M3" s="18">
        <f t="shared" si="0"/>
        <v>1.0113425925925899E-3</v>
      </c>
      <c r="N3" s="18">
        <f t="shared" si="0"/>
        <v>2.2071759259259301E-3</v>
      </c>
      <c r="O3" s="18">
        <f t="shared" si="0"/>
        <v>4.4386574074074098E-4</v>
      </c>
      <c r="P3" s="18">
        <f t="shared" si="0"/>
        <v>0</v>
      </c>
      <c r="Q3" s="18">
        <f t="shared" si="0"/>
        <v>0</v>
      </c>
      <c r="R3" s="18">
        <f t="shared" si="0"/>
        <v>1.0262731481481501E-3</v>
      </c>
      <c r="S3" s="18">
        <f t="shared" si="0"/>
        <v>0</v>
      </c>
      <c r="T3" s="19">
        <f t="shared" si="0"/>
        <v>0</v>
      </c>
    </row>
    <row r="4" spans="1:20" x14ac:dyDescent="0.25">
      <c r="A4" s="10" t="s">
        <v>30</v>
      </c>
      <c r="B4" s="11">
        <v>45059</v>
      </c>
      <c r="C4" s="12">
        <v>4.0185185185185202E-4</v>
      </c>
      <c r="D4" s="13">
        <v>9.6354166666666702E-4</v>
      </c>
      <c r="E4" s="13"/>
      <c r="F4" s="13"/>
      <c r="G4" s="13"/>
      <c r="H4" s="13"/>
      <c r="I4" s="13"/>
      <c r="J4" s="13"/>
      <c r="K4" s="13"/>
      <c r="L4" s="13">
        <v>4.65625E-4</v>
      </c>
      <c r="M4" s="13">
        <v>1.1429398148148199E-3</v>
      </c>
      <c r="N4" s="13"/>
      <c r="O4" s="13"/>
      <c r="P4" s="13"/>
      <c r="Q4" s="13"/>
      <c r="R4" s="13"/>
      <c r="S4" s="13"/>
      <c r="T4" s="14"/>
    </row>
    <row r="5" spans="1:20" x14ac:dyDescent="0.25">
      <c r="A5" s="10" t="s">
        <v>24</v>
      </c>
      <c r="B5" s="11" t="s">
        <v>79</v>
      </c>
      <c r="C5" s="12">
        <v>4.0729166666666702E-4</v>
      </c>
      <c r="D5" s="13">
        <v>9.0659722222222205E-4</v>
      </c>
      <c r="E5" s="13"/>
      <c r="F5" s="13"/>
      <c r="G5" s="13"/>
      <c r="H5" s="13"/>
      <c r="I5" s="13"/>
      <c r="J5" s="13"/>
      <c r="K5" s="13"/>
      <c r="L5" s="13"/>
      <c r="M5" s="13">
        <v>1.0995370370370399E-3</v>
      </c>
      <c r="N5" s="13"/>
      <c r="O5" s="13"/>
      <c r="P5" s="13"/>
      <c r="Q5" s="13"/>
      <c r="R5" s="13"/>
      <c r="S5" s="13"/>
      <c r="T5" s="14"/>
    </row>
    <row r="6" spans="1:20" x14ac:dyDescent="0.25">
      <c r="A6" s="10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s="20" customFormat="1" x14ac:dyDescent="0.25">
      <c r="A7" s="10"/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</row>
    <row r="8" spans="1:20" s="15" customFormat="1" x14ac:dyDescent="0.25">
      <c r="A8" s="10"/>
      <c r="B8" s="11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</row>
    <row r="9" spans="1:20" x14ac:dyDescent="0.25">
      <c r="A9" s="10"/>
      <c r="B9" s="11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</row>
    <row r="10" spans="1:20" x14ac:dyDescent="0.25">
      <c r="A10" s="16" t="s">
        <v>25</v>
      </c>
      <c r="B10" s="17">
        <v>2023</v>
      </c>
      <c r="C10" s="18">
        <f t="shared" ref="C10:T10" si="1">MIN(C4:C9)</f>
        <v>4.0185185185185202E-4</v>
      </c>
      <c r="D10" s="18">
        <f t="shared" si="1"/>
        <v>9.0659722222222205E-4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8">
        <f t="shared" si="1"/>
        <v>0</v>
      </c>
      <c r="K10" s="18">
        <f t="shared" si="1"/>
        <v>0</v>
      </c>
      <c r="L10" s="18">
        <f t="shared" si="1"/>
        <v>4.65625E-4</v>
      </c>
      <c r="M10" s="18">
        <f t="shared" si="1"/>
        <v>1.0995370370370399E-3</v>
      </c>
      <c r="N10" s="18">
        <f t="shared" si="1"/>
        <v>0</v>
      </c>
      <c r="O10" s="18">
        <f t="shared" si="1"/>
        <v>0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9">
        <f t="shared" si="1"/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&amp;C&amp;14MYSLIVCOVÁ Eliška, 2006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/>
    <pageSetUpPr fitToPage="1"/>
  </sheetPr>
  <dimension ref="A1:T116"/>
  <sheetViews>
    <sheetView zoomScaleNormal="100" workbookViewId="0">
      <pane ySplit="1" topLeftCell="A86" activePane="bottomLeft" state="frozen"/>
      <selection pane="bottomLeft" activeCell="A116" sqref="A116:XFD118"/>
    </sheetView>
  </sheetViews>
  <sheetFormatPr defaultColWidth="8.7109375" defaultRowHeight="15" x14ac:dyDescent="0.25"/>
  <cols>
    <col min="1" max="1" width="33.7109375" style="1" bestFit="1" customWidth="1"/>
    <col min="2" max="2" width="15" style="2" customWidth="1"/>
    <col min="3" max="20" width="8.85546875" style="3" customWidth="1"/>
    <col min="21" max="1025" width="9.140625" customWidth="1"/>
  </cols>
  <sheetData>
    <row r="1" spans="1:20" s="2" customFormat="1" x14ac:dyDescent="0.25">
      <c r="A1" s="39" t="s">
        <v>0</v>
      </c>
      <c r="B1" s="40" t="s">
        <v>1</v>
      </c>
      <c r="C1" s="41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  <c r="S1" s="42" t="s">
        <v>18</v>
      </c>
      <c r="T1" s="43" t="s">
        <v>19</v>
      </c>
    </row>
    <row r="2" spans="1:20" x14ac:dyDescent="0.25">
      <c r="A2" s="61" t="s">
        <v>163</v>
      </c>
      <c r="B2" s="62">
        <v>42092</v>
      </c>
      <c r="C2" s="26">
        <v>7.5115740740740796E-4</v>
      </c>
      <c r="D2" s="27"/>
      <c r="E2" s="27"/>
      <c r="F2" s="27"/>
      <c r="G2" s="27"/>
      <c r="H2" s="27"/>
      <c r="I2" s="27">
        <v>7.9861111111111105E-4</v>
      </c>
      <c r="J2" s="27"/>
      <c r="K2" s="27"/>
      <c r="L2" s="27">
        <v>8.72685185185185E-4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86</v>
      </c>
      <c r="B3" s="11">
        <v>42119</v>
      </c>
      <c r="C3" s="26">
        <v>6.4351851851851896E-4</v>
      </c>
      <c r="D3" s="27"/>
      <c r="E3" s="27"/>
      <c r="F3" s="27"/>
      <c r="G3" s="27"/>
      <c r="H3" s="27"/>
      <c r="I3" s="27">
        <v>7.4652777777777803E-4</v>
      </c>
      <c r="J3" s="27"/>
      <c r="K3" s="27"/>
      <c r="L3" s="27">
        <v>7.41898148148148E-4</v>
      </c>
      <c r="M3" s="27"/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87</v>
      </c>
      <c r="B4" s="11">
        <v>42140</v>
      </c>
      <c r="C4" s="26">
        <v>6.4814814814814802E-4</v>
      </c>
      <c r="D4" s="27"/>
      <c r="E4" s="27"/>
      <c r="F4" s="27"/>
      <c r="G4" s="27"/>
      <c r="H4" s="27"/>
      <c r="I4" s="27">
        <v>7.3263888888888901E-4</v>
      </c>
      <c r="J4" s="27">
        <v>1.63773148148148E-3</v>
      </c>
      <c r="K4" s="27"/>
      <c r="L4" s="27">
        <v>8.1249999999999996E-4</v>
      </c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164</v>
      </c>
      <c r="B5" s="11">
        <v>42154</v>
      </c>
      <c r="C5" s="26">
        <v>7.0023148148148104E-4</v>
      </c>
      <c r="D5" s="27"/>
      <c r="E5" s="27"/>
      <c r="F5" s="27"/>
      <c r="G5" s="27"/>
      <c r="H5" s="27"/>
      <c r="I5" s="27">
        <v>7.4652777777777803E-4</v>
      </c>
      <c r="J5" s="27">
        <v>1.69444444444444E-3</v>
      </c>
      <c r="K5" s="27"/>
      <c r="L5" s="27">
        <v>8.0787037037037004E-4</v>
      </c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91</v>
      </c>
      <c r="B6" s="11">
        <v>42280</v>
      </c>
      <c r="C6" s="26">
        <v>6.4351851851851896E-4</v>
      </c>
      <c r="D6" s="27"/>
      <c r="E6" s="27"/>
      <c r="F6" s="27"/>
      <c r="G6" s="27"/>
      <c r="H6" s="27"/>
      <c r="I6" s="27">
        <v>7.2569444444444396E-4</v>
      </c>
      <c r="J6" s="27">
        <v>1.5601851851851901E-3</v>
      </c>
      <c r="K6" s="27"/>
      <c r="L6" s="27">
        <v>7.3495370370370403E-4</v>
      </c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 t="s">
        <v>104</v>
      </c>
      <c r="B7" s="11">
        <v>42287</v>
      </c>
      <c r="C7" s="26">
        <v>7.3611111111111099E-4</v>
      </c>
      <c r="D7" s="27"/>
      <c r="E7" s="27"/>
      <c r="F7" s="27"/>
      <c r="G7" s="27"/>
      <c r="H7" s="27"/>
      <c r="I7" s="27">
        <v>7.2222222222222197E-4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81</v>
      </c>
      <c r="B8" s="11">
        <v>42301</v>
      </c>
      <c r="C8" s="26">
        <v>6.6203703703703704E-4</v>
      </c>
      <c r="D8" s="27"/>
      <c r="E8" s="27"/>
      <c r="F8" s="27"/>
      <c r="G8" s="27"/>
      <c r="H8" s="27"/>
      <c r="I8" s="27">
        <v>6.6666666666666697E-4</v>
      </c>
      <c r="J8" s="27">
        <v>1.5636574074074101E-3</v>
      </c>
      <c r="K8" s="27"/>
      <c r="L8" s="27"/>
      <c r="M8" s="27"/>
      <c r="N8" s="27"/>
      <c r="O8" s="27"/>
      <c r="P8" s="27"/>
      <c r="Q8" s="27"/>
      <c r="R8" s="27" t="s">
        <v>31</v>
      </c>
      <c r="S8" s="27"/>
      <c r="T8" s="28"/>
    </row>
    <row r="9" spans="1:20" s="15" customFormat="1" x14ac:dyDescent="0.25">
      <c r="A9" s="10" t="s">
        <v>165</v>
      </c>
      <c r="B9" s="11">
        <v>42322</v>
      </c>
      <c r="C9" s="26"/>
      <c r="D9" s="27">
        <v>1.3700231481481499E-3</v>
      </c>
      <c r="E9" s="27"/>
      <c r="F9" s="27"/>
      <c r="G9" s="27"/>
      <c r="H9" s="27"/>
      <c r="I9" s="27">
        <v>6.9976851851851895E-4</v>
      </c>
      <c r="J9" s="27"/>
      <c r="K9" s="27"/>
      <c r="L9" s="27">
        <v>7.5162037037037005E-4</v>
      </c>
      <c r="M9" s="27"/>
      <c r="N9" s="27"/>
      <c r="O9" s="27"/>
      <c r="P9" s="27"/>
      <c r="Q9" s="27"/>
      <c r="R9" s="27">
        <v>1.4839120370370401E-3</v>
      </c>
      <c r="S9" s="27"/>
      <c r="T9" s="28"/>
    </row>
    <row r="10" spans="1:20" x14ac:dyDescent="0.25">
      <c r="A10" s="10" t="s">
        <v>90</v>
      </c>
      <c r="B10" s="11">
        <v>42336</v>
      </c>
      <c r="C10" s="26"/>
      <c r="D10" s="27"/>
      <c r="E10" s="27"/>
      <c r="F10" s="27"/>
      <c r="G10" s="27"/>
      <c r="H10" s="27"/>
      <c r="I10" s="27">
        <v>6.9097222222222205E-4</v>
      </c>
      <c r="J10" s="27">
        <v>1.49652777777778E-3</v>
      </c>
      <c r="K10" s="27"/>
      <c r="L10" s="27"/>
      <c r="M10" s="27"/>
      <c r="N10" s="27"/>
      <c r="O10" s="27">
        <v>7.7199074074074095E-4</v>
      </c>
      <c r="P10" s="27"/>
      <c r="Q10" s="27"/>
      <c r="R10" s="27">
        <v>1.5092592592592601E-3</v>
      </c>
      <c r="S10" s="27"/>
      <c r="T10" s="28"/>
    </row>
    <row r="11" spans="1:20" x14ac:dyDescent="0.25">
      <c r="A11" s="16" t="s">
        <v>25</v>
      </c>
      <c r="B11" s="17">
        <v>2015</v>
      </c>
      <c r="C11" s="18">
        <f t="shared" ref="C11:T11" si="0">MIN(C2:C10)</f>
        <v>6.4351851851851896E-4</v>
      </c>
      <c r="D11" s="18">
        <f t="shared" si="0"/>
        <v>1.3700231481481499E-3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6.6666666666666697E-4</v>
      </c>
      <c r="J11" s="18">
        <f t="shared" si="0"/>
        <v>1.49652777777778E-3</v>
      </c>
      <c r="K11" s="18">
        <f t="shared" si="0"/>
        <v>0</v>
      </c>
      <c r="L11" s="18">
        <f t="shared" si="0"/>
        <v>7.3495370370370403E-4</v>
      </c>
      <c r="M11" s="18">
        <f t="shared" si="0"/>
        <v>0</v>
      </c>
      <c r="N11" s="18">
        <f t="shared" si="0"/>
        <v>0</v>
      </c>
      <c r="O11" s="18">
        <f t="shared" si="0"/>
        <v>7.7199074074074095E-4</v>
      </c>
      <c r="P11" s="18">
        <f t="shared" si="0"/>
        <v>0</v>
      </c>
      <c r="Q11" s="18">
        <f t="shared" si="0"/>
        <v>0</v>
      </c>
      <c r="R11" s="18">
        <f t="shared" si="0"/>
        <v>1.4839120370370401E-3</v>
      </c>
      <c r="S11" s="18">
        <f t="shared" si="0"/>
        <v>0</v>
      </c>
      <c r="T11" s="19">
        <f t="shared" si="0"/>
        <v>0</v>
      </c>
    </row>
    <row r="12" spans="1:20" x14ac:dyDescent="0.25">
      <c r="A12" s="10" t="s">
        <v>166</v>
      </c>
      <c r="B12" s="11">
        <v>42385</v>
      </c>
      <c r="C12" s="26">
        <v>5.4942129629629601E-4</v>
      </c>
      <c r="D12" s="27"/>
      <c r="E12" s="27"/>
      <c r="F12" s="27"/>
      <c r="G12" s="27"/>
      <c r="H12" s="27"/>
      <c r="I12" s="27">
        <v>6.67939814814815E-4</v>
      </c>
      <c r="J12" s="27">
        <v>1.5030092592592599E-3</v>
      </c>
      <c r="K12" s="27"/>
      <c r="L12" s="27">
        <v>6.64583333333333E-4</v>
      </c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83</v>
      </c>
      <c r="B13" s="11">
        <v>42392</v>
      </c>
      <c r="C13" s="26"/>
      <c r="D13" s="27">
        <v>1.38310185185185E-3</v>
      </c>
      <c r="E13" s="27"/>
      <c r="F13" s="27"/>
      <c r="G13" s="27"/>
      <c r="H13" s="27"/>
      <c r="I13" s="27"/>
      <c r="J13" s="27">
        <v>1.50231481481482E-3</v>
      </c>
      <c r="K13" s="27">
        <v>3.1273148148148102E-3</v>
      </c>
      <c r="L13" s="27"/>
      <c r="M13" s="27"/>
      <c r="N13" s="27">
        <v>3.0405092592592602E-3</v>
      </c>
      <c r="O13" s="27"/>
      <c r="P13" s="27"/>
      <c r="Q13" s="27"/>
      <c r="R13" s="27"/>
      <c r="S13" s="27"/>
      <c r="T13" s="28"/>
    </row>
    <row r="14" spans="1:20" x14ac:dyDescent="0.25">
      <c r="A14" s="10" t="s">
        <v>84</v>
      </c>
      <c r="B14" s="11">
        <v>42421</v>
      </c>
      <c r="C14" s="26"/>
      <c r="D14" s="27">
        <v>1.3229166666666699E-3</v>
      </c>
      <c r="E14" s="27">
        <v>2.9826388888888901E-3</v>
      </c>
      <c r="F14" s="27"/>
      <c r="G14" s="27"/>
      <c r="H14" s="27"/>
      <c r="I14" s="27"/>
      <c r="J14" s="27"/>
      <c r="K14" s="27"/>
      <c r="L14" s="27"/>
      <c r="M14" s="27">
        <v>1.38773148148148E-3</v>
      </c>
      <c r="N14" s="27"/>
      <c r="O14" s="27">
        <v>6.7129629629629603E-4</v>
      </c>
      <c r="P14" s="27"/>
      <c r="Q14" s="27"/>
      <c r="R14" s="27"/>
      <c r="S14" s="27"/>
      <c r="T14" s="28"/>
    </row>
    <row r="15" spans="1:20" x14ac:dyDescent="0.25">
      <c r="A15" s="10" t="s">
        <v>95</v>
      </c>
      <c r="B15" s="11">
        <v>42441</v>
      </c>
      <c r="C15" s="26">
        <v>5.3356481481481495E-4</v>
      </c>
      <c r="D15" s="27"/>
      <c r="E15" s="27"/>
      <c r="F15" s="27"/>
      <c r="G15" s="27"/>
      <c r="H15" s="27"/>
      <c r="I15" s="27">
        <v>6.5740740740740701E-4</v>
      </c>
      <c r="J15" s="27"/>
      <c r="K15" s="27"/>
      <c r="L15" s="27"/>
      <c r="M15" s="27"/>
      <c r="N15" s="27"/>
      <c r="O15" s="27">
        <v>6.34259259259259E-4</v>
      </c>
      <c r="P15" s="27"/>
      <c r="Q15" s="27"/>
      <c r="R15" s="27">
        <v>1.33101851851852E-3</v>
      </c>
      <c r="S15" s="27"/>
      <c r="T15" s="28"/>
    </row>
    <row r="16" spans="1:20" x14ac:dyDescent="0.25">
      <c r="A16" s="52" t="s">
        <v>29</v>
      </c>
      <c r="B16" s="53">
        <v>42449</v>
      </c>
      <c r="C16" s="26"/>
      <c r="D16" s="27">
        <v>1.30324074074074E-3</v>
      </c>
      <c r="E16" s="27"/>
      <c r="F16" s="27"/>
      <c r="G16" s="27"/>
      <c r="H16" s="27"/>
      <c r="I16" s="27"/>
      <c r="J16" s="27"/>
      <c r="K16" s="27"/>
      <c r="L16" s="27"/>
      <c r="M16" s="27">
        <v>1.2893518518518499E-3</v>
      </c>
      <c r="N16" s="27"/>
      <c r="O16" s="27">
        <v>6.6319444444444401E-4</v>
      </c>
      <c r="P16" s="27"/>
      <c r="Q16" s="27"/>
      <c r="R16" s="27">
        <v>1.3935185185185201E-3</v>
      </c>
      <c r="S16" s="27"/>
      <c r="T16" s="28"/>
    </row>
    <row r="17" spans="1:20" x14ac:dyDescent="0.25">
      <c r="A17" s="10" t="s">
        <v>119</v>
      </c>
      <c r="B17" s="11">
        <v>42462</v>
      </c>
      <c r="C17" s="26">
        <v>5.5625E-4</v>
      </c>
      <c r="D17" s="27"/>
      <c r="E17" s="27"/>
      <c r="F17" s="27"/>
      <c r="G17" s="27"/>
      <c r="H17" s="27"/>
      <c r="I17" s="27">
        <v>6.9004629629629602E-4</v>
      </c>
      <c r="J17" s="27"/>
      <c r="K17" s="27"/>
      <c r="L17" s="27">
        <v>6.1828703703703698E-4</v>
      </c>
      <c r="M17" s="27"/>
      <c r="N17" s="27"/>
      <c r="O17" s="27">
        <v>6.6550925925925903E-4</v>
      </c>
      <c r="P17" s="27"/>
      <c r="Q17" s="27"/>
      <c r="R17" s="27"/>
      <c r="S17" s="27"/>
      <c r="T17" s="28"/>
    </row>
    <row r="18" spans="1:20" x14ac:dyDescent="0.25">
      <c r="A18" s="52" t="s">
        <v>85</v>
      </c>
      <c r="B18" s="53">
        <v>42483</v>
      </c>
      <c r="C18" s="26"/>
      <c r="D18" s="27">
        <v>1.2905092592592599E-3</v>
      </c>
      <c r="E18" s="27"/>
      <c r="F18" s="27"/>
      <c r="G18" s="27"/>
      <c r="H18" s="27"/>
      <c r="I18" s="27"/>
      <c r="J18" s="27"/>
      <c r="K18" s="27"/>
      <c r="L18" s="27">
        <v>6.5625000000000004E-4</v>
      </c>
      <c r="M18" s="27">
        <v>1.36226851851852E-3</v>
      </c>
      <c r="N18" s="27"/>
      <c r="O18" s="27">
        <v>6.4351851851851896E-4</v>
      </c>
      <c r="P18" s="27"/>
      <c r="Q18" s="27"/>
      <c r="R18" s="27"/>
      <c r="S18" s="27"/>
      <c r="T18" s="28"/>
    </row>
    <row r="19" spans="1:20" x14ac:dyDescent="0.25">
      <c r="A19" s="52" t="s">
        <v>87</v>
      </c>
      <c r="B19" s="53">
        <v>42497</v>
      </c>
      <c r="C19" s="26"/>
      <c r="D19" s="27"/>
      <c r="E19" s="27"/>
      <c r="F19" s="27"/>
      <c r="G19" s="27"/>
      <c r="H19" s="27"/>
      <c r="I19" s="27"/>
      <c r="J19" s="27">
        <v>1.4606481481481499E-3</v>
      </c>
      <c r="K19" s="27"/>
      <c r="L19" s="27"/>
      <c r="M19" s="27">
        <v>1.5092592592592601E-3</v>
      </c>
      <c r="N19" s="27"/>
      <c r="O19" s="27"/>
      <c r="P19" s="27">
        <v>1.63194444444444E-3</v>
      </c>
      <c r="Q19" s="27"/>
      <c r="R19" s="27">
        <v>1.4212962962963001E-3</v>
      </c>
      <c r="S19" s="27"/>
      <c r="T19" s="28"/>
    </row>
    <row r="20" spans="1:20" x14ac:dyDescent="0.25">
      <c r="A20" s="10" t="s">
        <v>90</v>
      </c>
      <c r="B20" s="11">
        <v>42518</v>
      </c>
      <c r="C20" s="26"/>
      <c r="D20" s="27">
        <v>1.24074074074074E-3</v>
      </c>
      <c r="E20" s="27"/>
      <c r="F20" s="27"/>
      <c r="G20" s="27"/>
      <c r="H20" s="27"/>
      <c r="I20" s="27"/>
      <c r="J20" s="27"/>
      <c r="K20" s="27"/>
      <c r="L20" s="27"/>
      <c r="M20" s="27">
        <v>1.35648148148148E-3</v>
      </c>
      <c r="N20" s="27"/>
      <c r="O20" s="27">
        <v>6.5972222222222203E-4</v>
      </c>
      <c r="P20" s="27"/>
      <c r="Q20" s="27"/>
      <c r="R20" s="27">
        <v>1.29976851851852E-3</v>
      </c>
      <c r="S20" s="27"/>
      <c r="T20" s="28"/>
    </row>
    <row r="21" spans="1:20" x14ac:dyDescent="0.25">
      <c r="A21" s="52" t="s">
        <v>91</v>
      </c>
      <c r="B21" s="53">
        <v>42644</v>
      </c>
      <c r="C21" s="26"/>
      <c r="D21" s="27"/>
      <c r="E21" s="27"/>
      <c r="F21" s="27"/>
      <c r="G21" s="27"/>
      <c r="H21" s="27"/>
      <c r="I21" s="27">
        <v>6.3078703703703702E-4</v>
      </c>
      <c r="J21" s="27">
        <v>1.32986111111111E-3</v>
      </c>
      <c r="K21" s="27"/>
      <c r="L21" s="27"/>
      <c r="M21" s="27"/>
      <c r="N21" s="27"/>
      <c r="O21" s="27">
        <v>5.4050925925925902E-4</v>
      </c>
      <c r="P21" s="27"/>
      <c r="Q21" s="27"/>
      <c r="R21" s="27">
        <v>1.25115740740741E-3</v>
      </c>
      <c r="S21" s="27"/>
      <c r="T21" s="28"/>
    </row>
    <row r="22" spans="1:20" x14ac:dyDescent="0.25">
      <c r="A22" s="10" t="s">
        <v>81</v>
      </c>
      <c r="B22" s="11">
        <v>42665</v>
      </c>
      <c r="C22" s="26"/>
      <c r="D22" s="27">
        <v>1.1192129629629601E-3</v>
      </c>
      <c r="E22" s="27"/>
      <c r="F22" s="27"/>
      <c r="G22" s="27"/>
      <c r="H22" s="27"/>
      <c r="I22" s="27"/>
      <c r="J22" s="27">
        <v>1.35532407407407E-3</v>
      </c>
      <c r="K22" s="27"/>
      <c r="L22" s="27"/>
      <c r="M22" s="27"/>
      <c r="N22" s="27"/>
      <c r="O22" s="27"/>
      <c r="P22" s="27">
        <v>1.41782407407407E-3</v>
      </c>
      <c r="Q22" s="27"/>
      <c r="R22" s="27">
        <v>1.21875E-3</v>
      </c>
      <c r="S22" s="27"/>
      <c r="T22" s="28"/>
    </row>
    <row r="23" spans="1:20" s="15" customFormat="1" x14ac:dyDescent="0.25">
      <c r="A23" s="10" t="s">
        <v>92</v>
      </c>
      <c r="B23" s="53">
        <v>42680</v>
      </c>
      <c r="C23" s="26">
        <v>4.69907407407407E-4</v>
      </c>
      <c r="D23" s="27"/>
      <c r="E23" s="27"/>
      <c r="F23" s="27"/>
      <c r="G23" s="27"/>
      <c r="H23" s="27"/>
      <c r="I23" s="27"/>
      <c r="J23" s="27"/>
      <c r="K23" s="27"/>
      <c r="L23" s="27"/>
      <c r="M23" s="27">
        <v>1.2905092592592599E-3</v>
      </c>
      <c r="N23" s="27"/>
      <c r="O23" s="27">
        <v>5.5555555555555599E-4</v>
      </c>
      <c r="P23" s="27"/>
      <c r="Q23" s="27"/>
      <c r="R23" s="27"/>
      <c r="S23" s="27"/>
      <c r="T23" s="28"/>
    </row>
    <row r="24" spans="1:20" x14ac:dyDescent="0.25">
      <c r="A24" s="52" t="s">
        <v>120</v>
      </c>
      <c r="B24" s="53">
        <v>42700</v>
      </c>
      <c r="C24" s="26"/>
      <c r="D24" s="27"/>
      <c r="E24" s="27"/>
      <c r="F24" s="27"/>
      <c r="G24" s="27"/>
      <c r="H24" s="27"/>
      <c r="I24" s="27"/>
      <c r="J24" s="27">
        <v>1.30439814814815E-3</v>
      </c>
      <c r="K24" s="27"/>
      <c r="L24" s="27"/>
      <c r="M24" s="27">
        <v>1.1990740740740701E-3</v>
      </c>
      <c r="N24" s="27"/>
      <c r="O24" s="27">
        <v>5.4861111111111104E-4</v>
      </c>
      <c r="P24" s="27">
        <v>1.35763888888889E-3</v>
      </c>
      <c r="Q24" s="27"/>
      <c r="R24" s="27"/>
      <c r="S24" s="27"/>
      <c r="T24" s="28"/>
    </row>
    <row r="25" spans="1:20" x14ac:dyDescent="0.25">
      <c r="A25" s="16" t="s">
        <v>25</v>
      </c>
      <c r="B25" s="17">
        <v>2016</v>
      </c>
      <c r="C25" s="18">
        <f t="shared" ref="C25:T25" si="1">MIN(C12:C24)</f>
        <v>4.69907407407407E-4</v>
      </c>
      <c r="D25" s="18">
        <f t="shared" si="1"/>
        <v>1.1192129629629601E-3</v>
      </c>
      <c r="E25" s="18">
        <f t="shared" si="1"/>
        <v>2.9826388888888901E-3</v>
      </c>
      <c r="F25" s="18">
        <f t="shared" si="1"/>
        <v>0</v>
      </c>
      <c r="G25" s="18">
        <f t="shared" si="1"/>
        <v>0</v>
      </c>
      <c r="H25" s="18">
        <f t="shared" si="1"/>
        <v>0</v>
      </c>
      <c r="I25" s="18">
        <f t="shared" si="1"/>
        <v>6.3078703703703702E-4</v>
      </c>
      <c r="J25" s="18">
        <f t="shared" si="1"/>
        <v>1.30439814814815E-3</v>
      </c>
      <c r="K25" s="18">
        <f t="shared" si="1"/>
        <v>3.1273148148148102E-3</v>
      </c>
      <c r="L25" s="18">
        <f t="shared" si="1"/>
        <v>6.1828703703703698E-4</v>
      </c>
      <c r="M25" s="18">
        <f t="shared" si="1"/>
        <v>1.1990740740740701E-3</v>
      </c>
      <c r="N25" s="18">
        <f t="shared" si="1"/>
        <v>3.0405092592592602E-3</v>
      </c>
      <c r="O25" s="18">
        <f t="shared" si="1"/>
        <v>5.4050925925925902E-4</v>
      </c>
      <c r="P25" s="18">
        <f t="shared" si="1"/>
        <v>1.35763888888889E-3</v>
      </c>
      <c r="Q25" s="18">
        <f t="shared" si="1"/>
        <v>0</v>
      </c>
      <c r="R25" s="18">
        <f t="shared" si="1"/>
        <v>1.21875E-3</v>
      </c>
      <c r="S25" s="18">
        <f t="shared" si="1"/>
        <v>0</v>
      </c>
      <c r="T25" s="19">
        <f t="shared" si="1"/>
        <v>0</v>
      </c>
    </row>
    <row r="26" spans="1:20" x14ac:dyDescent="0.25">
      <c r="A26" s="10" t="s">
        <v>166</v>
      </c>
      <c r="B26" s="11">
        <v>42749</v>
      </c>
      <c r="C26" s="26">
        <v>4.72916666666667E-4</v>
      </c>
      <c r="D26" s="27"/>
      <c r="E26" s="27"/>
      <c r="F26" s="27"/>
      <c r="G26" s="27"/>
      <c r="H26" s="27"/>
      <c r="I26" s="27">
        <v>6.0335648148148195E-4</v>
      </c>
      <c r="J26" s="27"/>
      <c r="K26" s="27"/>
      <c r="L26" s="27">
        <v>5.4432870370370399E-4</v>
      </c>
      <c r="M26" s="27">
        <v>1.2326388888888901E-3</v>
      </c>
      <c r="N26" s="27"/>
      <c r="O26" s="27"/>
      <c r="P26" s="27">
        <v>1.34074074074074E-3</v>
      </c>
      <c r="Q26" s="27"/>
      <c r="R26" s="27">
        <v>1.1542824074074101E-3</v>
      </c>
      <c r="S26" s="27"/>
      <c r="T26" s="28"/>
    </row>
    <row r="27" spans="1:20" x14ac:dyDescent="0.25">
      <c r="A27" s="10" t="s">
        <v>40</v>
      </c>
      <c r="B27" s="11">
        <v>42756</v>
      </c>
      <c r="C27" s="26">
        <v>4.8668981481481501E-4</v>
      </c>
      <c r="D27" s="27">
        <v>1.10752314814815E-3</v>
      </c>
      <c r="E27" s="27"/>
      <c r="F27" s="27"/>
      <c r="G27" s="27"/>
      <c r="H27" s="27"/>
      <c r="I27" s="27"/>
      <c r="J27" s="27">
        <v>1.33449074074074E-3</v>
      </c>
      <c r="K27" s="27"/>
      <c r="L27" s="27"/>
      <c r="M27" s="27">
        <v>1.23460648148148E-3</v>
      </c>
      <c r="N27" s="27"/>
      <c r="O27" s="27">
        <v>5.20486111111111E-4</v>
      </c>
      <c r="P27" s="27"/>
      <c r="Q27" s="27"/>
      <c r="R27" s="27">
        <v>1.1854166666666699E-3</v>
      </c>
      <c r="S27" s="27"/>
      <c r="T27" s="28"/>
    </row>
    <row r="28" spans="1:20" x14ac:dyDescent="0.25">
      <c r="A28" s="10" t="s">
        <v>94</v>
      </c>
      <c r="B28" s="11">
        <v>42791</v>
      </c>
      <c r="C28" s="26"/>
      <c r="D28" s="27">
        <v>1.1180555555555601E-3</v>
      </c>
      <c r="E28" s="27"/>
      <c r="F28" s="27"/>
      <c r="G28" s="27"/>
      <c r="H28" s="27"/>
      <c r="I28" s="27"/>
      <c r="J28" s="27">
        <v>1.30208333333333E-3</v>
      </c>
      <c r="K28" s="27"/>
      <c r="L28" s="27">
        <v>5.3935185185185195E-4</v>
      </c>
      <c r="M28" s="27">
        <v>1.13541666666667E-3</v>
      </c>
      <c r="N28" s="27"/>
      <c r="O28" s="27">
        <v>5.4861111111111104E-4</v>
      </c>
      <c r="P28" s="27"/>
      <c r="Q28" s="27"/>
      <c r="R28" s="27">
        <v>1.2083333333333299E-3</v>
      </c>
      <c r="S28" s="27"/>
      <c r="T28" s="28"/>
    </row>
    <row r="29" spans="1:20" x14ac:dyDescent="0.25">
      <c r="A29" s="52" t="s">
        <v>29</v>
      </c>
      <c r="B29" s="53">
        <v>42798</v>
      </c>
      <c r="C29" s="26" t="s">
        <v>34</v>
      </c>
      <c r="D29" s="27"/>
      <c r="E29" s="27">
        <v>2.3252314814814802E-3</v>
      </c>
      <c r="F29" s="27"/>
      <c r="G29" s="27"/>
      <c r="H29" s="27"/>
      <c r="I29" s="27"/>
      <c r="J29" s="27"/>
      <c r="K29" s="27"/>
      <c r="L29" s="27"/>
      <c r="M29" s="27"/>
      <c r="N29" s="27">
        <v>2.5590277777777799E-3</v>
      </c>
      <c r="O29" s="27"/>
      <c r="P29" s="27"/>
      <c r="Q29" s="27"/>
      <c r="R29" s="27">
        <v>1.2025462962963001E-3</v>
      </c>
      <c r="S29" s="27">
        <v>2.3252314814814802E-3</v>
      </c>
      <c r="T29" s="28"/>
    </row>
    <row r="30" spans="1:20" x14ac:dyDescent="0.25">
      <c r="A30" s="10" t="s">
        <v>35</v>
      </c>
      <c r="B30" s="11">
        <v>42819</v>
      </c>
      <c r="C30" s="26">
        <v>4.69907407407407E-4</v>
      </c>
      <c r="D30" s="27">
        <v>1.0694444444444399E-3</v>
      </c>
      <c r="E30" s="27"/>
      <c r="F30" s="27"/>
      <c r="G30" s="27"/>
      <c r="H30" s="27"/>
      <c r="I30" s="27"/>
      <c r="J30" s="27"/>
      <c r="K30" s="27"/>
      <c r="L30" s="27"/>
      <c r="M30" s="27">
        <v>1.16666666666667E-3</v>
      </c>
      <c r="N30" s="27"/>
      <c r="O30" s="27">
        <v>5.0578703703703701E-4</v>
      </c>
      <c r="P30" s="27"/>
      <c r="Q30" s="27"/>
      <c r="R30" s="27"/>
      <c r="S30" s="27"/>
      <c r="T30" s="28"/>
    </row>
    <row r="31" spans="1:20" x14ac:dyDescent="0.25">
      <c r="A31" s="10" t="s">
        <v>86</v>
      </c>
      <c r="B31" s="11">
        <v>42854</v>
      </c>
      <c r="C31" s="26"/>
      <c r="D31" s="27">
        <v>9.91898148148148E-4</v>
      </c>
      <c r="E31" s="27">
        <v>2.1990740740740699E-3</v>
      </c>
      <c r="F31" s="27"/>
      <c r="G31" s="27"/>
      <c r="H31" s="27"/>
      <c r="I31" s="27"/>
      <c r="J31" s="27"/>
      <c r="K31" s="27"/>
      <c r="L31" s="27"/>
      <c r="M31" s="27"/>
      <c r="N31" s="27"/>
      <c r="O31" s="27">
        <v>5.1157407407407401E-4</v>
      </c>
      <c r="P31" s="27"/>
      <c r="Q31" s="27"/>
      <c r="R31" s="27">
        <v>1.0960648148148099E-3</v>
      </c>
      <c r="S31" s="27">
        <v>2.5034722222222199E-3</v>
      </c>
      <c r="T31" s="28"/>
    </row>
    <row r="32" spans="1:20" x14ac:dyDescent="0.25">
      <c r="A32" s="10" t="s">
        <v>58</v>
      </c>
      <c r="B32" s="11">
        <v>42868</v>
      </c>
      <c r="C32" s="26"/>
      <c r="D32" s="27"/>
      <c r="E32" s="27">
        <v>2.2974537037037E-3</v>
      </c>
      <c r="F32" s="27"/>
      <c r="G32" s="27"/>
      <c r="H32" s="27"/>
      <c r="I32" s="27"/>
      <c r="J32" s="27"/>
      <c r="K32" s="27"/>
      <c r="L32" s="27">
        <v>5.1273148148148098E-4</v>
      </c>
      <c r="M32" s="27"/>
      <c r="N32" s="27"/>
      <c r="O32" s="27"/>
      <c r="P32" s="27"/>
      <c r="Q32" s="27">
        <v>2.6678240740740699E-3</v>
      </c>
      <c r="R32" s="27"/>
      <c r="S32" s="27"/>
      <c r="T32" s="28"/>
    </row>
    <row r="33" spans="1:20" x14ac:dyDescent="0.25">
      <c r="A33" s="10" t="s">
        <v>87</v>
      </c>
      <c r="B33" s="11">
        <v>42875</v>
      </c>
      <c r="C33" s="26"/>
      <c r="D33" s="27">
        <v>9.8842592592592602E-4</v>
      </c>
      <c r="E33" s="27">
        <v>2.2789351851851898E-3</v>
      </c>
      <c r="F33" s="27"/>
      <c r="G33" s="27"/>
      <c r="H33" s="27"/>
      <c r="I33" s="27"/>
      <c r="J33" s="27">
        <v>1.2662037037036999E-3</v>
      </c>
      <c r="K33" s="27"/>
      <c r="L33" s="27"/>
      <c r="M33" s="27">
        <v>1.1562499999999999E-3</v>
      </c>
      <c r="N33" s="27"/>
      <c r="O33" s="27"/>
      <c r="P33" s="27">
        <v>1.16782407407407E-3</v>
      </c>
      <c r="Q33" s="27"/>
      <c r="R33" s="27">
        <v>1.1192129629629601E-3</v>
      </c>
      <c r="S33" s="27"/>
      <c r="T33" s="28"/>
    </row>
    <row r="34" spans="1:20" x14ac:dyDescent="0.25">
      <c r="A34" s="52" t="s">
        <v>60</v>
      </c>
      <c r="B34" s="55" t="s">
        <v>121</v>
      </c>
      <c r="C34" s="26"/>
      <c r="D34" s="27">
        <v>1.00497685185185E-3</v>
      </c>
      <c r="E34" s="27">
        <v>2.2170138888888899E-3</v>
      </c>
      <c r="F34" s="27">
        <v>4.6969907407407403E-3</v>
      </c>
      <c r="G34" s="27"/>
      <c r="H34" s="27"/>
      <c r="I34" s="27"/>
      <c r="J34" s="27"/>
      <c r="K34" s="27"/>
      <c r="L34" s="27"/>
      <c r="M34" s="27">
        <v>1.10416666666667E-3</v>
      </c>
      <c r="N34" s="27"/>
      <c r="O34" s="27">
        <v>4.90509259259259E-4</v>
      </c>
      <c r="P34" s="27">
        <v>1.171875E-3</v>
      </c>
      <c r="Q34" s="27"/>
      <c r="R34" s="27"/>
      <c r="S34" s="27"/>
      <c r="T34" s="28"/>
    </row>
    <row r="35" spans="1:20" x14ac:dyDescent="0.25">
      <c r="A35" s="10" t="s">
        <v>125</v>
      </c>
      <c r="B35" s="32" t="s">
        <v>167</v>
      </c>
      <c r="C35" s="26"/>
      <c r="D35" s="27">
        <v>9.6273148148148205E-4</v>
      </c>
      <c r="E35" s="27">
        <v>2.23553240740741E-3</v>
      </c>
      <c r="F35" s="27">
        <v>4.5899305555555598E-3</v>
      </c>
      <c r="G35" s="27"/>
      <c r="H35" s="27"/>
      <c r="I35" s="27"/>
      <c r="J35" s="27"/>
      <c r="K35" s="27"/>
      <c r="L35" s="27"/>
      <c r="M35" s="27">
        <v>1.1005787037037E-3</v>
      </c>
      <c r="N35" s="27"/>
      <c r="O35" s="27">
        <v>4.7152777777777801E-4</v>
      </c>
      <c r="P35" s="27">
        <v>1.0962962962963001E-3</v>
      </c>
      <c r="Q35" s="27"/>
      <c r="R35" s="27"/>
      <c r="S35" s="27"/>
      <c r="T35" s="28"/>
    </row>
    <row r="36" spans="1:20" x14ac:dyDescent="0.25">
      <c r="A36" s="10" t="s">
        <v>124</v>
      </c>
      <c r="B36" s="11">
        <v>43008</v>
      </c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>
        <v>1.1192129629629601E-3</v>
      </c>
      <c r="N36" s="27">
        <v>2.3402777777777801E-3</v>
      </c>
      <c r="O36" s="27"/>
      <c r="P36" s="27">
        <v>1.10416666666667E-3</v>
      </c>
      <c r="Q36" s="27"/>
      <c r="R36" s="27"/>
      <c r="S36" s="27"/>
      <c r="T36" s="28"/>
    </row>
    <row r="37" spans="1:20" x14ac:dyDescent="0.25">
      <c r="A37" s="52" t="s">
        <v>104</v>
      </c>
      <c r="B37" s="53">
        <v>43022</v>
      </c>
      <c r="C37" s="26"/>
      <c r="D37" s="27">
        <v>9.5636574074074103E-4</v>
      </c>
      <c r="E37" s="27"/>
      <c r="F37" s="27"/>
      <c r="G37" s="27"/>
      <c r="H37" s="27"/>
      <c r="I37" s="27"/>
      <c r="J37" s="27">
        <v>1.17175925925926E-3</v>
      </c>
      <c r="K37" s="27"/>
      <c r="L37" s="27"/>
      <c r="M37" s="27">
        <v>1.06273148148148E-3</v>
      </c>
      <c r="N37" s="27"/>
      <c r="O37" s="27">
        <v>4.6122685185185199E-4</v>
      </c>
      <c r="P37" s="27"/>
      <c r="Q37" s="27"/>
      <c r="R37" s="27">
        <v>1.05821759259259E-3</v>
      </c>
      <c r="S37" s="27"/>
      <c r="T37" s="28"/>
    </row>
    <row r="38" spans="1:20" x14ac:dyDescent="0.25">
      <c r="A38" s="10" t="s">
        <v>152</v>
      </c>
      <c r="B38" s="11">
        <v>43043</v>
      </c>
      <c r="C38" s="26"/>
      <c r="D38" s="27">
        <v>9.6064814814814797E-4</v>
      </c>
      <c r="E38" s="27">
        <v>2.1383101851851901E-3</v>
      </c>
      <c r="F38" s="27"/>
      <c r="G38" s="27"/>
      <c r="H38" s="27"/>
      <c r="I38" s="27"/>
      <c r="J38" s="27"/>
      <c r="K38" s="27"/>
      <c r="L38" s="27">
        <v>4.9467592592592597E-4</v>
      </c>
      <c r="M38" s="27">
        <v>1.0791666666666699E-3</v>
      </c>
      <c r="N38" s="27"/>
      <c r="O38" s="27">
        <v>4.7048611111111097E-4</v>
      </c>
      <c r="P38" s="27"/>
      <c r="Q38" s="27"/>
      <c r="R38" s="27"/>
      <c r="S38" s="27">
        <v>2.3494212962963E-3</v>
      </c>
      <c r="T38" s="28"/>
    </row>
    <row r="39" spans="1:20" s="15" customFormat="1" x14ac:dyDescent="0.25">
      <c r="A39" s="10" t="s">
        <v>63</v>
      </c>
      <c r="B39" s="11">
        <v>43057</v>
      </c>
      <c r="C39" s="26"/>
      <c r="D39" s="27">
        <v>9.5081018518518496E-4</v>
      </c>
      <c r="E39" s="27">
        <v>2.1318287037037E-3</v>
      </c>
      <c r="F39" s="27"/>
      <c r="G39" s="27"/>
      <c r="H39" s="27"/>
      <c r="I39" s="27"/>
      <c r="J39" s="27"/>
      <c r="K39" s="27"/>
      <c r="L39" s="27"/>
      <c r="M39" s="27"/>
      <c r="N39" s="27"/>
      <c r="O39" s="27">
        <v>4.59837962962963E-4</v>
      </c>
      <c r="P39" s="27">
        <v>1.02685185185185E-3</v>
      </c>
      <c r="Q39" s="27"/>
      <c r="R39" s="27">
        <v>1.0429398148148099E-3</v>
      </c>
      <c r="S39" s="27">
        <v>2.2844907407407401E-3</v>
      </c>
      <c r="T39" s="28"/>
    </row>
    <row r="40" spans="1:20" x14ac:dyDescent="0.25">
      <c r="A40" s="10" t="s">
        <v>168</v>
      </c>
      <c r="B40" s="32" t="s">
        <v>169</v>
      </c>
      <c r="C40" s="26"/>
      <c r="D40" s="27">
        <v>8.8831018518518501E-4</v>
      </c>
      <c r="E40" s="27">
        <v>2.1204861111111099E-3</v>
      </c>
      <c r="F40" s="27"/>
      <c r="G40" s="27"/>
      <c r="H40" s="27"/>
      <c r="I40" s="27"/>
      <c r="J40" s="27"/>
      <c r="K40" s="27"/>
      <c r="L40" s="27"/>
      <c r="M40" s="27"/>
      <c r="N40" s="27"/>
      <c r="O40" s="27">
        <v>4.4386574074074098E-4</v>
      </c>
      <c r="P40" s="27">
        <v>9.8738425925925903E-4</v>
      </c>
      <c r="Q40" s="27"/>
      <c r="R40" s="27">
        <v>1.0226851851851901E-3</v>
      </c>
      <c r="S40" s="27">
        <v>2.1204861111111099E-3</v>
      </c>
      <c r="T40" s="28"/>
    </row>
    <row r="41" spans="1:20" x14ac:dyDescent="0.25">
      <c r="A41" s="16" t="s">
        <v>25</v>
      </c>
      <c r="B41" s="17">
        <v>2017</v>
      </c>
      <c r="C41" s="18">
        <f t="shared" ref="C41:T41" si="2">MIN(C26:C40)</f>
        <v>4.69907407407407E-4</v>
      </c>
      <c r="D41" s="18">
        <f t="shared" si="2"/>
        <v>8.8831018518518501E-4</v>
      </c>
      <c r="E41" s="18">
        <f t="shared" si="2"/>
        <v>2.1204861111111099E-3</v>
      </c>
      <c r="F41" s="18">
        <f t="shared" si="2"/>
        <v>4.5899305555555598E-3</v>
      </c>
      <c r="G41" s="18">
        <f t="shared" si="2"/>
        <v>0</v>
      </c>
      <c r="H41" s="18">
        <f t="shared" si="2"/>
        <v>0</v>
      </c>
      <c r="I41" s="18">
        <f t="shared" si="2"/>
        <v>6.0335648148148195E-4</v>
      </c>
      <c r="J41" s="18">
        <f t="shared" si="2"/>
        <v>1.17175925925926E-3</v>
      </c>
      <c r="K41" s="18">
        <f t="shared" si="2"/>
        <v>0</v>
      </c>
      <c r="L41" s="18">
        <f t="shared" si="2"/>
        <v>4.9467592592592597E-4</v>
      </c>
      <c r="M41" s="18">
        <f t="shared" si="2"/>
        <v>1.06273148148148E-3</v>
      </c>
      <c r="N41" s="18">
        <f t="shared" si="2"/>
        <v>2.3402777777777801E-3</v>
      </c>
      <c r="O41" s="18">
        <f t="shared" si="2"/>
        <v>4.4386574074074098E-4</v>
      </c>
      <c r="P41" s="18">
        <f t="shared" si="2"/>
        <v>9.8738425925925903E-4</v>
      </c>
      <c r="Q41" s="18">
        <f t="shared" si="2"/>
        <v>2.6678240740740699E-3</v>
      </c>
      <c r="R41" s="18">
        <f t="shared" si="2"/>
        <v>1.0226851851851901E-3</v>
      </c>
      <c r="S41" s="18">
        <f t="shared" si="2"/>
        <v>2.1204861111111099E-3</v>
      </c>
      <c r="T41" s="19">
        <f t="shared" si="2"/>
        <v>0</v>
      </c>
    </row>
    <row r="42" spans="1:20" x14ac:dyDescent="0.25">
      <c r="A42" s="10" t="s">
        <v>40</v>
      </c>
      <c r="B42" s="11">
        <v>43113</v>
      </c>
      <c r="C42" s="26"/>
      <c r="D42" s="27">
        <v>9.3425925925925903E-4</v>
      </c>
      <c r="E42" s="27"/>
      <c r="F42" s="27"/>
      <c r="G42" s="27"/>
      <c r="H42" s="27"/>
      <c r="I42" s="27"/>
      <c r="J42" s="27">
        <v>1.20891203703704E-3</v>
      </c>
      <c r="K42" s="27"/>
      <c r="L42" s="27"/>
      <c r="M42" s="27"/>
      <c r="N42" s="27"/>
      <c r="O42" s="27"/>
      <c r="P42" s="27">
        <v>1.08217592592593E-3</v>
      </c>
      <c r="Q42" s="27"/>
      <c r="R42" s="27">
        <v>1.04976851851852E-3</v>
      </c>
      <c r="S42" s="27"/>
      <c r="T42" s="28"/>
    </row>
    <row r="43" spans="1:20" x14ac:dyDescent="0.25">
      <c r="A43" s="10" t="s">
        <v>44</v>
      </c>
      <c r="B43" s="11">
        <v>43120</v>
      </c>
      <c r="C43" s="26">
        <v>4.2511574074074099E-4</v>
      </c>
      <c r="D43" s="27">
        <v>9.5081018518518496E-4</v>
      </c>
      <c r="E43" s="27">
        <v>2.1895833333333298E-3</v>
      </c>
      <c r="F43" s="27"/>
      <c r="G43" s="27"/>
      <c r="H43" s="27"/>
      <c r="I43" s="27"/>
      <c r="J43" s="27"/>
      <c r="K43" s="27"/>
      <c r="L43" s="27"/>
      <c r="M43" s="27">
        <v>1.07141203703704E-3</v>
      </c>
      <c r="N43" s="27"/>
      <c r="O43" s="27"/>
      <c r="P43" s="27">
        <v>1.12303240740741E-3</v>
      </c>
      <c r="Q43" s="27"/>
      <c r="R43" s="27">
        <v>1.0709490740740701E-3</v>
      </c>
      <c r="S43" s="27"/>
      <c r="T43" s="28"/>
    </row>
    <row r="44" spans="1:20" x14ac:dyDescent="0.25">
      <c r="A44" s="10" t="s">
        <v>98</v>
      </c>
      <c r="B44" s="11">
        <v>43141</v>
      </c>
      <c r="C44" s="26"/>
      <c r="D44" s="27"/>
      <c r="E44" s="27"/>
      <c r="F44" s="27"/>
      <c r="G44" s="27">
        <v>9.6096064814814794E-3</v>
      </c>
      <c r="H44" s="27"/>
      <c r="I44" s="27"/>
      <c r="J44" s="27"/>
      <c r="K44" s="27"/>
      <c r="L44" s="27"/>
      <c r="M44" s="27"/>
      <c r="N44" s="27"/>
      <c r="O44" s="27"/>
      <c r="P44" s="27">
        <v>1.1128472222222199E-3</v>
      </c>
      <c r="Q44" s="27">
        <v>2.48587962962963E-3</v>
      </c>
      <c r="R44" s="27"/>
      <c r="S44" s="27"/>
      <c r="T44" s="28">
        <v>4.9599537037036999E-3</v>
      </c>
    </row>
    <row r="45" spans="1:20" x14ac:dyDescent="0.25">
      <c r="A45" s="10" t="s">
        <v>99</v>
      </c>
      <c r="B45" s="11">
        <v>43149</v>
      </c>
      <c r="C45" s="26"/>
      <c r="D45" s="27"/>
      <c r="E45" s="27">
        <v>2.1318287037037E-3</v>
      </c>
      <c r="F45" s="27"/>
      <c r="G45" s="27"/>
      <c r="H45" s="27"/>
      <c r="I45" s="27"/>
      <c r="J45" s="27">
        <v>1.2362268518518499E-3</v>
      </c>
      <c r="K45" s="27">
        <v>2.57013888888889E-3</v>
      </c>
      <c r="L45" s="27"/>
      <c r="M45" s="27"/>
      <c r="N45" s="27">
        <v>2.2481481481481502E-3</v>
      </c>
      <c r="O45" s="27"/>
      <c r="P45" s="27">
        <v>1.0501157407407399E-3</v>
      </c>
      <c r="Q45" s="27"/>
      <c r="R45" s="27"/>
      <c r="S45" s="27">
        <v>2.34305555555556E-3</v>
      </c>
      <c r="T45" s="28"/>
    </row>
    <row r="46" spans="1:20" x14ac:dyDescent="0.25">
      <c r="A46" s="10" t="s">
        <v>170</v>
      </c>
      <c r="B46" s="11">
        <v>43183</v>
      </c>
      <c r="C46" s="26">
        <v>3.9097222222222202E-4</v>
      </c>
      <c r="D46" s="27">
        <v>8.7245370370370395E-4</v>
      </c>
      <c r="E46" s="27">
        <v>2.0039351851851902E-3</v>
      </c>
      <c r="F46" s="27">
        <v>4.2413194444444399E-3</v>
      </c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</row>
    <row r="47" spans="1:20" x14ac:dyDescent="0.25">
      <c r="A47" s="10" t="s">
        <v>87</v>
      </c>
      <c r="B47" s="11">
        <v>43211</v>
      </c>
      <c r="C47" s="26">
        <v>4.0000000000000002E-4</v>
      </c>
      <c r="D47" s="27">
        <v>8.7314814814814796E-4</v>
      </c>
      <c r="E47" s="27"/>
      <c r="F47" s="27"/>
      <c r="G47" s="27"/>
      <c r="H47" s="27"/>
      <c r="I47" s="27"/>
      <c r="J47" s="27">
        <v>1.1465277777777799E-3</v>
      </c>
      <c r="K47" s="27"/>
      <c r="L47" s="27"/>
      <c r="M47" s="27">
        <v>9.9247685185185203E-4</v>
      </c>
      <c r="N47" s="27"/>
      <c r="O47" s="27"/>
      <c r="P47" s="27">
        <v>1.0488425925925899E-3</v>
      </c>
      <c r="Q47" s="27"/>
      <c r="R47" s="27">
        <v>1.02650462962963E-3</v>
      </c>
      <c r="S47" s="27"/>
      <c r="T47" s="28"/>
    </row>
    <row r="48" spans="1:20" x14ac:dyDescent="0.25">
      <c r="A48" s="52" t="s">
        <v>58</v>
      </c>
      <c r="B48" s="53">
        <v>43239</v>
      </c>
      <c r="C48" s="26"/>
      <c r="D48" s="27">
        <v>8.9699074074074095E-4</v>
      </c>
      <c r="E48" s="27"/>
      <c r="F48" s="27"/>
      <c r="G48" s="27"/>
      <c r="H48" s="27"/>
      <c r="I48" s="27"/>
      <c r="J48" s="27"/>
      <c r="K48" s="27"/>
      <c r="L48" s="27"/>
      <c r="M48" s="27">
        <v>9.9594907407407401E-4</v>
      </c>
      <c r="N48" s="27">
        <v>2.1857638888888899E-3</v>
      </c>
      <c r="O48" s="27"/>
      <c r="P48" s="27">
        <v>1.05798611111111E-3</v>
      </c>
      <c r="Q48" s="27"/>
      <c r="R48" s="27"/>
      <c r="S48" s="27">
        <v>2.1276620370370399E-3</v>
      </c>
      <c r="T48" s="28"/>
    </row>
    <row r="49" spans="1:20" x14ac:dyDescent="0.25">
      <c r="A49" s="10" t="s">
        <v>171</v>
      </c>
      <c r="B49" s="32" t="s">
        <v>172</v>
      </c>
      <c r="C49" s="26">
        <v>4.16203703703704E-4</v>
      </c>
      <c r="D49" s="27">
        <v>8.6284722222222199E-4</v>
      </c>
      <c r="E49" s="27"/>
      <c r="F49" s="27"/>
      <c r="G49" s="27"/>
      <c r="H49" s="27"/>
      <c r="I49" s="27"/>
      <c r="J49" s="27"/>
      <c r="K49" s="27"/>
      <c r="L49" s="27"/>
      <c r="M49" s="27">
        <v>9.7766203703703708E-4</v>
      </c>
      <c r="N49" s="27">
        <v>2.0413194444444398E-3</v>
      </c>
      <c r="O49" s="27"/>
      <c r="P49" s="27">
        <v>1.0880787037037E-3</v>
      </c>
      <c r="Q49" s="27"/>
      <c r="R49" s="27"/>
      <c r="S49" s="27">
        <v>2.1928240740740701E-3</v>
      </c>
      <c r="T49" s="28"/>
    </row>
    <row r="50" spans="1:20" x14ac:dyDescent="0.25">
      <c r="A50" s="10" t="s">
        <v>55</v>
      </c>
      <c r="B50" s="11">
        <v>43365</v>
      </c>
      <c r="C50" s="26"/>
      <c r="D50" s="27">
        <v>8.3668981481481496E-4</v>
      </c>
      <c r="E50" s="27">
        <v>1.9129629629629601E-3</v>
      </c>
      <c r="F50" s="27"/>
      <c r="G50" s="27"/>
      <c r="H50" s="27"/>
      <c r="I50" s="27"/>
      <c r="J50" s="27"/>
      <c r="K50" s="27"/>
      <c r="L50" s="27"/>
      <c r="M50" s="27">
        <v>9.6331018518518499E-4</v>
      </c>
      <c r="N50" s="27">
        <v>2.0986111111111101E-3</v>
      </c>
      <c r="O50" s="27"/>
      <c r="P50" s="27"/>
      <c r="Q50" s="27">
        <v>2.3182870370370401E-3</v>
      </c>
      <c r="R50" s="27"/>
      <c r="S50" s="27"/>
      <c r="T50" s="28">
        <v>4.6203703703703702E-3</v>
      </c>
    </row>
    <row r="51" spans="1:20" x14ac:dyDescent="0.25">
      <c r="A51" s="10" t="s">
        <v>102</v>
      </c>
      <c r="B51" s="11">
        <v>43371</v>
      </c>
      <c r="C51" s="26"/>
      <c r="D51" s="27"/>
      <c r="E51" s="27"/>
      <c r="F51" s="27">
        <v>4.1731481481481498E-3</v>
      </c>
      <c r="G51" s="27">
        <v>8.7074074074074102E-3</v>
      </c>
      <c r="H51" s="27" t="s">
        <v>173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</row>
    <row r="52" spans="1:20" x14ac:dyDescent="0.25">
      <c r="A52" s="10" t="s">
        <v>103</v>
      </c>
      <c r="B52" s="11">
        <v>43380</v>
      </c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>
        <v>9.4988425925925904E-4</v>
      </c>
      <c r="N52" s="27">
        <v>2.10034722222222E-3</v>
      </c>
      <c r="O52" s="27">
        <v>4.4166666666666698E-4</v>
      </c>
      <c r="P52" s="27">
        <v>1.00625E-3</v>
      </c>
      <c r="Q52" s="27"/>
      <c r="R52" s="27">
        <v>9.7546296296296302E-4</v>
      </c>
      <c r="S52" s="27">
        <v>2.1288194444444401E-3</v>
      </c>
      <c r="T52" s="28"/>
    </row>
    <row r="53" spans="1:20" x14ac:dyDescent="0.25">
      <c r="A53" s="10" t="s">
        <v>104</v>
      </c>
      <c r="B53" s="11">
        <v>43386</v>
      </c>
      <c r="C53" s="26"/>
      <c r="D53" s="27">
        <v>8.4490740740740696E-4</v>
      </c>
      <c r="E53" s="27"/>
      <c r="F53" s="27"/>
      <c r="G53" s="27"/>
      <c r="H53" s="27"/>
      <c r="I53" s="27"/>
      <c r="J53" s="27">
        <v>1.1020833333333299E-3</v>
      </c>
      <c r="K53" s="27"/>
      <c r="L53" s="27"/>
      <c r="M53" s="27">
        <v>9.3761574074074103E-4</v>
      </c>
      <c r="N53" s="27"/>
      <c r="O53" s="27"/>
      <c r="P53" s="27">
        <v>9.7002314814814803E-4</v>
      </c>
      <c r="Q53" s="27"/>
      <c r="R53" s="27"/>
      <c r="S53" s="27"/>
      <c r="T53" s="28"/>
    </row>
    <row r="54" spans="1:20" x14ac:dyDescent="0.25">
      <c r="A54" s="10" t="s">
        <v>106</v>
      </c>
      <c r="B54" s="11">
        <v>43407</v>
      </c>
      <c r="C54" s="26">
        <v>3.6504629629629598E-4</v>
      </c>
      <c r="D54" s="27">
        <v>8.7638888888888901E-4</v>
      </c>
      <c r="E54" s="27">
        <v>1.9606481481481502E-3</v>
      </c>
      <c r="F54" s="27"/>
      <c r="G54" s="27"/>
      <c r="H54" s="27"/>
      <c r="I54" s="27"/>
      <c r="J54" s="27"/>
      <c r="K54" s="27"/>
      <c r="L54" s="27">
        <v>4.4687500000000001E-4</v>
      </c>
      <c r="M54" s="27">
        <v>9.1284722222222201E-4</v>
      </c>
      <c r="N54" s="27"/>
      <c r="O54" s="27">
        <v>4.4189814814814802E-4</v>
      </c>
      <c r="P54" s="27">
        <v>9.8078703703703696E-4</v>
      </c>
      <c r="Q54" s="27"/>
      <c r="R54" s="27"/>
      <c r="S54" s="27"/>
      <c r="T54" s="28"/>
    </row>
    <row r="55" spans="1:20" s="15" customFormat="1" x14ac:dyDescent="0.25">
      <c r="A55" s="10" t="s">
        <v>174</v>
      </c>
      <c r="B55" s="11" t="s">
        <v>175</v>
      </c>
      <c r="C55" s="26">
        <v>3.6458333333333302E-4</v>
      </c>
      <c r="D55" s="27">
        <v>8.42361111111111E-4</v>
      </c>
      <c r="E55" s="27"/>
      <c r="F55" s="27"/>
      <c r="G55" s="27"/>
      <c r="H55" s="27"/>
      <c r="I55" s="27"/>
      <c r="J55" s="27"/>
      <c r="K55" s="27"/>
      <c r="L55" s="27"/>
      <c r="M55" s="27">
        <v>9.08101851851852E-4</v>
      </c>
      <c r="N55" s="27">
        <v>2.0041666666666702E-3</v>
      </c>
      <c r="O55" s="27">
        <v>4.2777777777777801E-4</v>
      </c>
      <c r="P55" s="27">
        <v>9.8275462962963008E-4</v>
      </c>
      <c r="Q55" s="27"/>
      <c r="R55" s="27"/>
      <c r="S55" s="27"/>
      <c r="T55" s="28"/>
    </row>
    <row r="56" spans="1:20" x14ac:dyDescent="0.25">
      <c r="A56" s="10" t="s">
        <v>33</v>
      </c>
      <c r="B56" s="11">
        <v>43453</v>
      </c>
      <c r="C56" s="26">
        <v>3.7384259259259299E-4</v>
      </c>
      <c r="D56" s="27">
        <v>8.2175925925925895E-4</v>
      </c>
      <c r="E56" s="27">
        <v>1.8776620370370401E-3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</row>
    <row r="57" spans="1:20" x14ac:dyDescent="0.25">
      <c r="A57" s="16" t="s">
        <v>25</v>
      </c>
      <c r="B57" s="17">
        <v>2018</v>
      </c>
      <c r="C57" s="18">
        <f t="shared" ref="C57:T57" si="3">MIN(C42:C56)</f>
        <v>3.6458333333333302E-4</v>
      </c>
      <c r="D57" s="18">
        <f t="shared" si="3"/>
        <v>8.2175925925925895E-4</v>
      </c>
      <c r="E57" s="18">
        <f t="shared" si="3"/>
        <v>1.8776620370370401E-3</v>
      </c>
      <c r="F57" s="18">
        <f t="shared" si="3"/>
        <v>4.1731481481481498E-3</v>
      </c>
      <c r="G57" s="18">
        <f t="shared" si="3"/>
        <v>8.7074074074074102E-3</v>
      </c>
      <c r="H57" s="18">
        <f t="shared" si="3"/>
        <v>0</v>
      </c>
      <c r="I57" s="18">
        <f t="shared" si="3"/>
        <v>0</v>
      </c>
      <c r="J57" s="18">
        <f t="shared" si="3"/>
        <v>1.1020833333333299E-3</v>
      </c>
      <c r="K57" s="18">
        <f t="shared" si="3"/>
        <v>2.57013888888889E-3</v>
      </c>
      <c r="L57" s="18">
        <f t="shared" si="3"/>
        <v>4.4687500000000001E-4</v>
      </c>
      <c r="M57" s="18">
        <f t="shared" si="3"/>
        <v>9.08101851851852E-4</v>
      </c>
      <c r="N57" s="18">
        <f t="shared" si="3"/>
        <v>2.0041666666666702E-3</v>
      </c>
      <c r="O57" s="18">
        <f t="shared" si="3"/>
        <v>4.2777777777777801E-4</v>
      </c>
      <c r="P57" s="18">
        <f t="shared" si="3"/>
        <v>9.7002314814814803E-4</v>
      </c>
      <c r="Q57" s="18">
        <f t="shared" si="3"/>
        <v>2.3182870370370401E-3</v>
      </c>
      <c r="R57" s="18">
        <f t="shared" si="3"/>
        <v>9.7546296296296302E-4</v>
      </c>
      <c r="S57" s="18">
        <f t="shared" si="3"/>
        <v>2.1276620370370399E-3</v>
      </c>
      <c r="T57" s="19">
        <f t="shared" si="3"/>
        <v>4.6203703703703702E-3</v>
      </c>
    </row>
    <row r="58" spans="1:20" x14ac:dyDescent="0.25">
      <c r="A58" s="10" t="s">
        <v>40</v>
      </c>
      <c r="B58" s="11">
        <v>43477</v>
      </c>
      <c r="C58" s="26">
        <v>3.7777777777777799E-4</v>
      </c>
      <c r="D58" s="27">
        <v>8.3495370370370396E-4</v>
      </c>
      <c r="E58" s="27"/>
      <c r="F58" s="27"/>
      <c r="G58" s="27"/>
      <c r="H58" s="27"/>
      <c r="I58" s="27"/>
      <c r="J58" s="27">
        <v>1.05208333333333E-3</v>
      </c>
      <c r="K58" s="27"/>
      <c r="L58" s="27"/>
      <c r="M58" s="27">
        <v>9.3159722222222201E-4</v>
      </c>
      <c r="N58" s="27"/>
      <c r="O58" s="27"/>
      <c r="P58" s="27">
        <v>9.97685185185185E-4</v>
      </c>
      <c r="Q58" s="27"/>
      <c r="R58" s="27">
        <v>9.2245370370370398E-4</v>
      </c>
      <c r="S58" s="27"/>
      <c r="T58" s="28"/>
    </row>
    <row r="59" spans="1:20" x14ac:dyDescent="0.25">
      <c r="A59" s="10" t="s">
        <v>43</v>
      </c>
      <c r="B59" s="11">
        <v>43484</v>
      </c>
      <c r="C59" s="26">
        <v>3.6087962962962999E-4</v>
      </c>
      <c r="D59" s="27"/>
      <c r="E59" s="27"/>
      <c r="F59" s="27"/>
      <c r="G59" s="27"/>
      <c r="H59" s="27"/>
      <c r="I59" s="27">
        <v>4.9537037037036998E-4</v>
      </c>
      <c r="J59" s="27"/>
      <c r="K59" s="27"/>
      <c r="L59" s="27">
        <v>4.4085648148148201E-4</v>
      </c>
      <c r="M59" s="27">
        <v>9.4016203703703699E-4</v>
      </c>
      <c r="N59" s="27"/>
      <c r="O59" s="27">
        <v>4.1921296296296297E-4</v>
      </c>
      <c r="P59" s="27">
        <v>9.61574074074074E-4</v>
      </c>
      <c r="Q59" s="27"/>
      <c r="R59" s="27"/>
      <c r="S59" s="27"/>
      <c r="T59" s="28"/>
    </row>
    <row r="60" spans="1:20" x14ac:dyDescent="0.25">
      <c r="A60" s="10" t="s">
        <v>98</v>
      </c>
      <c r="B60" s="11">
        <v>43491</v>
      </c>
      <c r="C60" s="26"/>
      <c r="D60" s="27"/>
      <c r="E60" s="27"/>
      <c r="F60" s="27"/>
      <c r="G60" s="27">
        <v>8.6155092592592603E-3</v>
      </c>
      <c r="H60" s="27"/>
      <c r="I60" s="27"/>
      <c r="J60" s="27"/>
      <c r="K60" s="27"/>
      <c r="L60" s="27"/>
      <c r="M60" s="27"/>
      <c r="N60" s="27">
        <v>2.00972222222222E-3</v>
      </c>
      <c r="O60" s="27"/>
      <c r="P60" s="27"/>
      <c r="Q60" s="27">
        <v>2.2843749999999999E-3</v>
      </c>
      <c r="R60" s="27"/>
      <c r="S60" s="27"/>
      <c r="T60" s="28">
        <v>4.6096064814814802E-3</v>
      </c>
    </row>
    <row r="61" spans="1:20" x14ac:dyDescent="0.25">
      <c r="A61" s="10" t="s">
        <v>44</v>
      </c>
      <c r="B61" s="11">
        <v>43498</v>
      </c>
      <c r="C61" s="26">
        <v>3.6689814814814799E-4</v>
      </c>
      <c r="D61" s="27">
        <v>8.23263888888889E-4</v>
      </c>
      <c r="E61" s="27">
        <v>1.86597222222222E-3</v>
      </c>
      <c r="F61" s="27"/>
      <c r="G61" s="27"/>
      <c r="H61" s="27"/>
      <c r="I61" s="27"/>
      <c r="J61" s="27">
        <v>1.0528935185185201E-3</v>
      </c>
      <c r="K61" s="27"/>
      <c r="L61" s="27"/>
      <c r="M61" s="27">
        <v>9.1284722222222201E-4</v>
      </c>
      <c r="N61" s="27"/>
      <c r="O61" s="27"/>
      <c r="P61" s="27"/>
      <c r="Q61" s="27"/>
      <c r="R61" s="27">
        <v>9.1874999999999997E-4</v>
      </c>
      <c r="S61" s="27"/>
      <c r="T61" s="28"/>
    </row>
    <row r="62" spans="1:20" x14ac:dyDescent="0.25">
      <c r="A62" s="10" t="s">
        <v>51</v>
      </c>
      <c r="B62" s="11">
        <v>43505</v>
      </c>
      <c r="C62" s="26">
        <v>3.6249999999999998E-4</v>
      </c>
      <c r="D62" s="27">
        <v>8.0509259259259303E-4</v>
      </c>
      <c r="E62" s="27"/>
      <c r="F62" s="27"/>
      <c r="G62" s="27"/>
      <c r="H62" s="27"/>
      <c r="I62" s="27"/>
      <c r="J62" s="27"/>
      <c r="K62" s="27"/>
      <c r="L62" s="27">
        <v>4.4062499999999999E-4</v>
      </c>
      <c r="M62" s="27">
        <v>9.19675925925926E-4</v>
      </c>
      <c r="N62" s="27"/>
      <c r="O62" s="27">
        <v>4.0555555555555597E-4</v>
      </c>
      <c r="P62" s="27">
        <v>9.83680555555556E-4</v>
      </c>
      <c r="Q62" s="27"/>
      <c r="R62" s="27"/>
      <c r="S62" s="27"/>
      <c r="T62" s="28"/>
    </row>
    <row r="63" spans="1:20" x14ac:dyDescent="0.25">
      <c r="A63" s="10" t="s">
        <v>35</v>
      </c>
      <c r="B63" s="11">
        <v>43554</v>
      </c>
      <c r="C63" s="26"/>
      <c r="D63" s="27">
        <v>8.4409722222222199E-4</v>
      </c>
      <c r="E63" s="27"/>
      <c r="F63" s="27"/>
      <c r="G63" s="27"/>
      <c r="H63" s="27"/>
      <c r="I63" s="27">
        <v>4.8888888888888897E-4</v>
      </c>
      <c r="J63" s="27"/>
      <c r="K63" s="27"/>
      <c r="L63" s="27">
        <v>4.44675925925926E-4</v>
      </c>
      <c r="M63" s="27">
        <v>9.5462962962963003E-4</v>
      </c>
      <c r="N63" s="27"/>
      <c r="O63" s="27">
        <v>4.0682870370370401E-4</v>
      </c>
      <c r="P63" s="27"/>
      <c r="Q63" s="27"/>
      <c r="R63" s="27">
        <v>9.1076388888888902E-4</v>
      </c>
      <c r="S63" s="27"/>
      <c r="T63" s="28"/>
    </row>
    <row r="64" spans="1:20" x14ac:dyDescent="0.25">
      <c r="A64" s="10" t="s">
        <v>52</v>
      </c>
      <c r="B64" s="32" t="s">
        <v>176</v>
      </c>
      <c r="C64" s="26">
        <v>3.7303240740740699E-4</v>
      </c>
      <c r="D64" s="27"/>
      <c r="E64" s="27"/>
      <c r="F64" s="27">
        <v>4.1858796296296297E-3</v>
      </c>
      <c r="G64" s="27"/>
      <c r="H64" s="27"/>
      <c r="I64" s="27">
        <v>5.0844907407407403E-4</v>
      </c>
      <c r="J64" s="27"/>
      <c r="K64" s="27"/>
      <c r="L64" s="27">
        <v>4.3819444444444402E-4</v>
      </c>
      <c r="M64" s="27">
        <v>9.5208333333333299E-4</v>
      </c>
      <c r="N64" s="27">
        <v>2.0092592592592601E-3</v>
      </c>
      <c r="O64" s="27">
        <v>4.0231481481481498E-4</v>
      </c>
      <c r="P64" s="27">
        <v>9.8784722222222199E-4</v>
      </c>
      <c r="Q64" s="27">
        <v>2.1758101851851899E-3</v>
      </c>
      <c r="R64" s="27"/>
      <c r="S64" s="27"/>
      <c r="T64" s="28">
        <v>4.4996527777777804E-3</v>
      </c>
    </row>
    <row r="65" spans="1:20" x14ac:dyDescent="0.25">
      <c r="A65" s="10" t="s">
        <v>23</v>
      </c>
      <c r="B65" s="11">
        <v>43571</v>
      </c>
      <c r="C65" s="26"/>
      <c r="D65" s="27"/>
      <c r="E65" s="27"/>
      <c r="F65" s="27"/>
      <c r="G65" s="27"/>
      <c r="H65" s="27"/>
      <c r="I65" s="27"/>
      <c r="J65" s="27"/>
      <c r="K65" s="27"/>
      <c r="L65" s="27"/>
      <c r="M65" s="27">
        <v>9.0752314814814797E-4</v>
      </c>
      <c r="N65" s="27">
        <v>1.9659722222222201E-3</v>
      </c>
      <c r="O65" s="27"/>
      <c r="P65" s="27"/>
      <c r="Q65" s="27"/>
      <c r="R65" s="27"/>
      <c r="S65" s="27">
        <v>1.9943287037037E-3</v>
      </c>
      <c r="T65" s="28">
        <v>4.3380787037036999E-3</v>
      </c>
    </row>
    <row r="66" spans="1:20" x14ac:dyDescent="0.25">
      <c r="A66" s="10" t="s">
        <v>41</v>
      </c>
      <c r="B66" s="11">
        <v>43583</v>
      </c>
      <c r="C66" s="26"/>
      <c r="D66" s="27"/>
      <c r="E66" s="27"/>
      <c r="F66" s="27">
        <v>4.0710648148148103E-3</v>
      </c>
      <c r="G66" s="27">
        <v>8.7704861111111108E-3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8"/>
    </row>
    <row r="67" spans="1:20" x14ac:dyDescent="0.25">
      <c r="A67" s="10" t="s">
        <v>177</v>
      </c>
      <c r="B67" s="32" t="s">
        <v>178</v>
      </c>
      <c r="C67" s="26">
        <v>3.7534722222222201E-4</v>
      </c>
      <c r="D67" s="27"/>
      <c r="E67" s="27">
        <v>1.8498842592592601E-3</v>
      </c>
      <c r="F67" s="27"/>
      <c r="G67" s="27"/>
      <c r="H67" s="27"/>
      <c r="I67" s="27"/>
      <c r="J67" s="27"/>
      <c r="K67" s="27"/>
      <c r="L67" s="27">
        <v>4.4155092592592602E-4</v>
      </c>
      <c r="M67" s="27">
        <v>9.3553240740740695E-4</v>
      </c>
      <c r="N67" s="27">
        <v>2.0829861111111101E-3</v>
      </c>
      <c r="O67" s="27">
        <v>4.1053240740740698E-4</v>
      </c>
      <c r="P67" s="27">
        <v>9.2025462962963002E-4</v>
      </c>
      <c r="Q67" s="27">
        <v>2.2579861111111099E-3</v>
      </c>
      <c r="R67" s="27"/>
      <c r="S67" s="27">
        <v>2.0234953703703699E-3</v>
      </c>
      <c r="T67" s="28"/>
    </row>
    <row r="68" spans="1:20" x14ac:dyDescent="0.25">
      <c r="A68" s="10" t="s">
        <v>59</v>
      </c>
      <c r="B68" s="11">
        <v>43603</v>
      </c>
      <c r="C68" s="26">
        <v>3.6620370370370398E-4</v>
      </c>
      <c r="D68" s="27">
        <v>7.9907407407407401E-4</v>
      </c>
      <c r="E68" s="27"/>
      <c r="F68" s="27"/>
      <c r="G68" s="27"/>
      <c r="H68" s="27"/>
      <c r="I68" s="27"/>
      <c r="J68" s="27"/>
      <c r="K68" s="27"/>
      <c r="L68" s="27"/>
      <c r="M68" s="27">
        <v>8.91435185185185E-4</v>
      </c>
      <c r="N68" s="27"/>
      <c r="O68" s="27">
        <v>4.1018518518518498E-4</v>
      </c>
      <c r="P68" s="27">
        <v>9.1273148148148203E-4</v>
      </c>
      <c r="Q68" s="27"/>
      <c r="R68" s="27"/>
      <c r="S68" s="27">
        <v>1.9712962962963E-3</v>
      </c>
      <c r="T68" s="28"/>
    </row>
    <row r="69" spans="1:20" x14ac:dyDescent="0.25">
      <c r="A69" s="10" t="s">
        <v>60</v>
      </c>
      <c r="B69" s="11" t="s">
        <v>61</v>
      </c>
      <c r="C69" s="26">
        <v>3.7175925925925902E-4</v>
      </c>
      <c r="D69" s="27"/>
      <c r="E69" s="27">
        <v>1.7593750000000001E-3</v>
      </c>
      <c r="F69" s="27"/>
      <c r="G69" s="27"/>
      <c r="H69" s="27"/>
      <c r="I69" s="27"/>
      <c r="J69" s="27"/>
      <c r="K69" s="27"/>
      <c r="L69" s="27"/>
      <c r="M69" s="27">
        <v>9.1203703703703705E-4</v>
      </c>
      <c r="N69" s="27">
        <v>1.9489583333333301E-3</v>
      </c>
      <c r="O69" s="27"/>
      <c r="P69" s="27">
        <v>8.8865740740740799E-4</v>
      </c>
      <c r="Q69" s="27">
        <v>2.0520833333333298E-3</v>
      </c>
      <c r="R69" s="27">
        <v>9.2118055555555605E-4</v>
      </c>
      <c r="S69" s="27">
        <v>1.9890046296296301E-3</v>
      </c>
      <c r="T69" s="28">
        <v>4.2543981481481504E-3</v>
      </c>
    </row>
    <row r="70" spans="1:20" x14ac:dyDescent="0.25">
      <c r="A70" s="10" t="s">
        <v>179</v>
      </c>
      <c r="B70" s="32" t="s">
        <v>180</v>
      </c>
      <c r="C70" s="26">
        <v>3.6145833333333299E-4</v>
      </c>
      <c r="D70" s="27"/>
      <c r="E70" s="27"/>
      <c r="F70" s="27"/>
      <c r="G70" s="27"/>
      <c r="H70" s="27"/>
      <c r="I70" s="27"/>
      <c r="J70" s="27"/>
      <c r="K70" s="27"/>
      <c r="L70" s="27"/>
      <c r="M70" s="27">
        <v>9.2476851851851899E-4</v>
      </c>
      <c r="N70" s="27">
        <v>1.8861111111111101E-3</v>
      </c>
      <c r="O70" s="27"/>
      <c r="P70" s="27">
        <v>8.9270833333333303E-4</v>
      </c>
      <c r="Q70" s="27">
        <v>2.00046296296296E-3</v>
      </c>
      <c r="R70" s="27">
        <v>8.9606481481481503E-4</v>
      </c>
      <c r="S70" s="27"/>
      <c r="T70" s="28"/>
    </row>
    <row r="71" spans="1:20" x14ac:dyDescent="0.25">
      <c r="A71" s="33" t="s">
        <v>181</v>
      </c>
      <c r="B71" s="34" t="s">
        <v>182</v>
      </c>
      <c r="C71" s="26">
        <v>3.7071759259259301E-4</v>
      </c>
      <c r="D71" s="27">
        <v>8.2048611111111103E-4</v>
      </c>
      <c r="E71" s="27"/>
      <c r="F71" s="27"/>
      <c r="G71" s="27"/>
      <c r="H71" s="27"/>
      <c r="I71" s="27"/>
      <c r="J71" s="27">
        <v>1.0599537037036999E-3</v>
      </c>
      <c r="K71" s="27"/>
      <c r="L71" s="27"/>
      <c r="M71" s="27"/>
      <c r="N71" s="27"/>
      <c r="O71" s="27">
        <v>4.1562499999999998E-4</v>
      </c>
      <c r="P71" s="27">
        <v>9.3437499999999998E-4</v>
      </c>
      <c r="Q71" s="27">
        <v>2.1141203703703699E-3</v>
      </c>
      <c r="R71" s="27"/>
      <c r="S71" s="27">
        <v>2.00972222222222E-3</v>
      </c>
      <c r="T71" s="28"/>
    </row>
    <row r="72" spans="1:20" x14ac:dyDescent="0.25">
      <c r="A72" s="10" t="s">
        <v>55</v>
      </c>
      <c r="B72" s="11">
        <v>43722</v>
      </c>
      <c r="C72" s="26"/>
      <c r="D72" s="27">
        <v>8.1921296296296299E-4</v>
      </c>
      <c r="E72" s="27"/>
      <c r="F72" s="27"/>
      <c r="G72" s="27"/>
      <c r="H72" s="27"/>
      <c r="I72" s="27"/>
      <c r="J72" s="27"/>
      <c r="K72" s="27"/>
      <c r="L72" s="27"/>
      <c r="M72" s="27">
        <v>8.8958333333333305E-4</v>
      </c>
      <c r="N72" s="27">
        <v>1.9696759259259298E-3</v>
      </c>
      <c r="O72" s="27"/>
      <c r="P72" s="27">
        <v>9.1145833333333302E-4</v>
      </c>
      <c r="Q72" s="27">
        <v>2.0662037037036999E-3</v>
      </c>
      <c r="R72" s="27"/>
      <c r="S72" s="27"/>
      <c r="T72" s="28">
        <v>4.1569444444444397E-3</v>
      </c>
    </row>
    <row r="73" spans="1:20" x14ac:dyDescent="0.25">
      <c r="A73" s="10" t="s">
        <v>123</v>
      </c>
      <c r="B73" s="11">
        <v>43729</v>
      </c>
      <c r="C73" s="26">
        <v>3.6689814814814799E-4</v>
      </c>
      <c r="D73" s="27">
        <v>8.0914351851851904E-4</v>
      </c>
      <c r="E73" s="27"/>
      <c r="F73" s="27"/>
      <c r="G73" s="27"/>
      <c r="H73" s="27"/>
      <c r="I73" s="27"/>
      <c r="J73" s="27">
        <v>1.04965277777778E-3</v>
      </c>
      <c r="K73" s="27"/>
      <c r="L73" s="27"/>
      <c r="M73" s="27">
        <v>9.1863425925925901E-4</v>
      </c>
      <c r="N73" s="27"/>
      <c r="O73" s="27"/>
      <c r="P73" s="27">
        <v>9.2627314814814796E-4</v>
      </c>
      <c r="Q73" s="27"/>
      <c r="R73" s="27">
        <v>9.1006944444444403E-4</v>
      </c>
      <c r="S73" s="27"/>
      <c r="T73" s="28"/>
    </row>
    <row r="74" spans="1:20" x14ac:dyDescent="0.25">
      <c r="A74" s="10" t="s">
        <v>124</v>
      </c>
      <c r="B74" s="11">
        <v>43736</v>
      </c>
      <c r="C74" s="26"/>
      <c r="D74" s="27">
        <v>7.9131944444444399E-4</v>
      </c>
      <c r="E74" s="27">
        <v>1.7871527777777801E-3</v>
      </c>
      <c r="F74" s="27"/>
      <c r="G74" s="27"/>
      <c r="H74" s="27"/>
      <c r="I74" s="27"/>
      <c r="J74" s="27"/>
      <c r="K74" s="27"/>
      <c r="L74" s="27"/>
      <c r="M74" s="27">
        <v>8.9629629629629597E-4</v>
      </c>
      <c r="N74" s="27">
        <v>1.9565972222222198E-3</v>
      </c>
      <c r="O74" s="27"/>
      <c r="P74" s="27">
        <v>9.0416666666666705E-4</v>
      </c>
      <c r="Q74" s="27"/>
      <c r="R74" s="27"/>
      <c r="S74" s="27">
        <v>1.9329861111111099E-3</v>
      </c>
      <c r="T74" s="28"/>
    </row>
    <row r="75" spans="1:20" x14ac:dyDescent="0.25">
      <c r="A75" s="10" t="s">
        <v>62</v>
      </c>
      <c r="B75" s="11">
        <v>43750</v>
      </c>
      <c r="C75" s="26"/>
      <c r="D75" s="27">
        <v>7.9398148148148101E-4</v>
      </c>
      <c r="E75" s="27"/>
      <c r="F75" s="27"/>
      <c r="G75" s="27"/>
      <c r="H75" s="27"/>
      <c r="I75" s="27"/>
      <c r="J75" s="27">
        <v>1.0215277777777801E-3</v>
      </c>
      <c r="K75" s="27"/>
      <c r="L75" s="27"/>
      <c r="M75" s="27">
        <v>8.7141203703703697E-4</v>
      </c>
      <c r="N75" s="27"/>
      <c r="O75" s="27"/>
      <c r="P75" s="27">
        <v>8.9872685185185205E-4</v>
      </c>
      <c r="Q75" s="27"/>
      <c r="R75" s="27"/>
      <c r="S75" s="27">
        <v>1.9329861111111099E-3</v>
      </c>
      <c r="T75" s="28"/>
    </row>
    <row r="76" spans="1:20" x14ac:dyDescent="0.25">
      <c r="A76" s="10" t="s">
        <v>63</v>
      </c>
      <c r="B76" s="11" t="s">
        <v>183</v>
      </c>
      <c r="C76" s="26">
        <v>3.7407407407407398E-4</v>
      </c>
      <c r="D76" s="27"/>
      <c r="E76" s="27">
        <v>1.81886574074074E-3</v>
      </c>
      <c r="F76" s="27"/>
      <c r="G76" s="27">
        <v>7.8924768518518502E-3</v>
      </c>
      <c r="H76" s="27"/>
      <c r="I76" s="27"/>
      <c r="J76" s="27"/>
      <c r="K76" s="27"/>
      <c r="L76" s="27"/>
      <c r="M76" s="27">
        <v>9.2662037037036997E-4</v>
      </c>
      <c r="N76" s="27">
        <v>2.0177083333333301E-3</v>
      </c>
      <c r="O76" s="27"/>
      <c r="P76" s="27">
        <v>9.3449074074074105E-4</v>
      </c>
      <c r="Q76" s="27">
        <v>2.0430555555555601E-3</v>
      </c>
      <c r="R76" s="27"/>
      <c r="S76" s="27">
        <v>2.0261574074074101E-3</v>
      </c>
      <c r="T76" s="28">
        <v>4.2802083333333303E-3</v>
      </c>
    </row>
    <row r="77" spans="1:20" s="15" customFormat="1" x14ac:dyDescent="0.25">
      <c r="A77" s="33" t="s">
        <v>184</v>
      </c>
      <c r="B77" s="34" t="s">
        <v>185</v>
      </c>
      <c r="C77" s="26"/>
      <c r="D77" s="27"/>
      <c r="E77" s="27"/>
      <c r="F77" s="27"/>
      <c r="G77" s="27"/>
      <c r="H77" s="27"/>
      <c r="I77" s="27"/>
      <c r="J77" s="27"/>
      <c r="K77" s="27"/>
      <c r="L77" s="27"/>
      <c r="M77" s="27">
        <v>8.8506944444444397E-4</v>
      </c>
      <c r="N77" s="27">
        <v>1.94733796296296E-3</v>
      </c>
      <c r="O77" s="27"/>
      <c r="P77" s="27">
        <v>9.7881944444444492E-4</v>
      </c>
      <c r="Q77" s="27">
        <v>2.1606481481481498E-3</v>
      </c>
      <c r="R77" s="27"/>
      <c r="S77" s="27">
        <v>1.9332175925925899E-3</v>
      </c>
      <c r="T77" s="28">
        <v>4.2592592592592604E-3</v>
      </c>
    </row>
    <row r="78" spans="1:20" x14ac:dyDescent="0.25">
      <c r="A78" s="10" t="s">
        <v>33</v>
      </c>
      <c r="B78" s="11">
        <v>43817</v>
      </c>
      <c r="C78" s="26">
        <v>3.6284722222222198E-4</v>
      </c>
      <c r="D78" s="27">
        <v>7.8807870370370403E-4</v>
      </c>
      <c r="E78" s="27">
        <v>1.73217592592593E-3</v>
      </c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8"/>
    </row>
    <row r="79" spans="1:20" x14ac:dyDescent="0.25">
      <c r="A79" s="16" t="s">
        <v>25</v>
      </c>
      <c r="B79" s="17">
        <v>2019</v>
      </c>
      <c r="C79" s="18">
        <f t="shared" ref="C79:T79" si="4">MIN(C58:C78)</f>
        <v>3.6087962962962999E-4</v>
      </c>
      <c r="D79" s="18">
        <f t="shared" si="4"/>
        <v>7.8807870370370403E-4</v>
      </c>
      <c r="E79" s="18">
        <f t="shared" si="4"/>
        <v>1.73217592592593E-3</v>
      </c>
      <c r="F79" s="18">
        <f t="shared" si="4"/>
        <v>4.0710648148148103E-3</v>
      </c>
      <c r="G79" s="18">
        <f t="shared" si="4"/>
        <v>7.8924768518518502E-3</v>
      </c>
      <c r="H79" s="18">
        <f t="shared" si="4"/>
        <v>0</v>
      </c>
      <c r="I79" s="18">
        <f t="shared" si="4"/>
        <v>4.8888888888888897E-4</v>
      </c>
      <c r="J79" s="18">
        <f t="shared" si="4"/>
        <v>1.0215277777777801E-3</v>
      </c>
      <c r="K79" s="18">
        <f t="shared" si="4"/>
        <v>0</v>
      </c>
      <c r="L79" s="18">
        <f t="shared" si="4"/>
        <v>4.3819444444444402E-4</v>
      </c>
      <c r="M79" s="18">
        <f t="shared" si="4"/>
        <v>8.7141203703703697E-4</v>
      </c>
      <c r="N79" s="18">
        <f t="shared" si="4"/>
        <v>1.8861111111111101E-3</v>
      </c>
      <c r="O79" s="18">
        <f t="shared" si="4"/>
        <v>4.0231481481481498E-4</v>
      </c>
      <c r="P79" s="18">
        <f t="shared" si="4"/>
        <v>8.8865740740740799E-4</v>
      </c>
      <c r="Q79" s="18">
        <f t="shared" si="4"/>
        <v>2.00046296296296E-3</v>
      </c>
      <c r="R79" s="18">
        <f t="shared" si="4"/>
        <v>8.9606481481481503E-4</v>
      </c>
      <c r="S79" s="18">
        <f t="shared" si="4"/>
        <v>1.9329861111111099E-3</v>
      </c>
      <c r="T79" s="19">
        <f t="shared" si="4"/>
        <v>4.1569444444444397E-3</v>
      </c>
    </row>
    <row r="80" spans="1:20" x14ac:dyDescent="0.25">
      <c r="A80" s="10" t="s">
        <v>44</v>
      </c>
      <c r="B80" s="11">
        <v>43848</v>
      </c>
      <c r="C80" s="26">
        <v>3.7152777777777802E-4</v>
      </c>
      <c r="D80" s="27">
        <v>8.1053240740740695E-4</v>
      </c>
      <c r="E80" s="27">
        <v>1.79236111111111E-3</v>
      </c>
      <c r="F80" s="27"/>
      <c r="G80" s="27"/>
      <c r="H80" s="27"/>
      <c r="I80" s="27"/>
      <c r="J80" s="27">
        <v>1.0384259259259301E-3</v>
      </c>
      <c r="K80" s="27"/>
      <c r="L80" s="27"/>
      <c r="M80" s="27">
        <v>8.9999999999999998E-4</v>
      </c>
      <c r="N80" s="27"/>
      <c r="O80" s="27"/>
      <c r="P80" s="27"/>
      <c r="Q80" s="27"/>
      <c r="R80" s="27">
        <v>9.1608796296296295E-4</v>
      </c>
      <c r="S80" s="27"/>
      <c r="T80" s="28"/>
    </row>
    <row r="81" spans="1:20" x14ac:dyDescent="0.25">
      <c r="A81" s="10" t="s">
        <v>20</v>
      </c>
      <c r="B81" s="11">
        <v>43855</v>
      </c>
      <c r="C81" s="26"/>
      <c r="D81" s="27"/>
      <c r="E81" s="27"/>
      <c r="F81" s="27"/>
      <c r="G81" s="27">
        <v>7.9649305555555602E-3</v>
      </c>
      <c r="H81" s="27"/>
      <c r="I81" s="27"/>
      <c r="J81" s="27"/>
      <c r="K81" s="27"/>
      <c r="L81" s="27"/>
      <c r="M81" s="27"/>
      <c r="N81" s="27">
        <v>1.92152777777778E-3</v>
      </c>
      <c r="O81" s="27"/>
      <c r="P81" s="27"/>
      <c r="Q81" s="27">
        <v>2.22881944444444E-3</v>
      </c>
      <c r="R81" s="27"/>
      <c r="S81" s="27"/>
      <c r="T81" s="28">
        <v>4.4431712962963001E-3</v>
      </c>
    </row>
    <row r="82" spans="1:20" x14ac:dyDescent="0.25">
      <c r="A82" s="10" t="s">
        <v>51</v>
      </c>
      <c r="B82" s="11">
        <v>43876</v>
      </c>
      <c r="C82" s="26"/>
      <c r="D82" s="27">
        <v>8.0127314814814796E-4</v>
      </c>
      <c r="E82" s="27"/>
      <c r="F82" s="27"/>
      <c r="G82" s="27"/>
      <c r="H82" s="27"/>
      <c r="I82" s="27">
        <v>4.6504629629629598E-4</v>
      </c>
      <c r="J82" s="27">
        <v>1.02164351851852E-3</v>
      </c>
      <c r="K82" s="27"/>
      <c r="L82" s="27">
        <v>4.2499999999999998E-4</v>
      </c>
      <c r="M82" s="27">
        <v>8.8217592592592601E-4</v>
      </c>
      <c r="N82" s="27"/>
      <c r="O82" s="27">
        <v>4.0902777777777801E-4</v>
      </c>
      <c r="P82" s="27"/>
      <c r="Q82" s="27"/>
      <c r="R82" s="27"/>
      <c r="S82" s="27"/>
      <c r="T82" s="28"/>
    </row>
    <row r="83" spans="1:20" x14ac:dyDescent="0.25">
      <c r="A83" s="10" t="s">
        <v>64</v>
      </c>
      <c r="B83" s="11">
        <v>43890</v>
      </c>
      <c r="C83" s="26">
        <v>3.5497685185185198E-4</v>
      </c>
      <c r="D83" s="27">
        <v>7.9965277777777804E-4</v>
      </c>
      <c r="E83" s="27"/>
      <c r="F83" s="27"/>
      <c r="G83" s="27"/>
      <c r="H83" s="27"/>
      <c r="I83" s="27"/>
      <c r="J83" s="27">
        <v>1.0538194444444399E-3</v>
      </c>
      <c r="K83" s="27"/>
      <c r="L83" s="27"/>
      <c r="M83" s="27"/>
      <c r="N83" s="27"/>
      <c r="O83" s="27"/>
      <c r="P83" s="27"/>
      <c r="Q83" s="27"/>
      <c r="R83" s="27"/>
      <c r="S83" s="27"/>
      <c r="T83" s="28"/>
    </row>
    <row r="84" spans="1:20" x14ac:dyDescent="0.25">
      <c r="A84" s="10" t="s">
        <v>186</v>
      </c>
      <c r="B84" s="11">
        <v>44009</v>
      </c>
      <c r="C84" s="26"/>
      <c r="D84" s="27">
        <v>8.5335648148148098E-4</v>
      </c>
      <c r="E84" s="27"/>
      <c r="F84" s="27"/>
      <c r="G84" s="27"/>
      <c r="H84" s="27"/>
      <c r="I84" s="27"/>
      <c r="J84" s="27">
        <v>1.09571759259259E-3</v>
      </c>
      <c r="K84" s="27"/>
      <c r="L84" s="27"/>
      <c r="M84" s="27">
        <v>9.7152777777777797E-4</v>
      </c>
      <c r="N84" s="27"/>
      <c r="O84" s="27"/>
      <c r="P84" s="27">
        <v>1.0186342592592599E-3</v>
      </c>
      <c r="Q84" s="27"/>
      <c r="R84" s="27"/>
      <c r="S84" s="27">
        <v>2.1844907407407399E-3</v>
      </c>
      <c r="T84" s="28"/>
    </row>
    <row r="85" spans="1:20" x14ac:dyDescent="0.25">
      <c r="A85" s="10" t="s">
        <v>65</v>
      </c>
      <c r="B85" s="11">
        <v>44011</v>
      </c>
      <c r="C85" s="26">
        <v>3.75231481481481E-4</v>
      </c>
      <c r="D85" s="27"/>
      <c r="E85" s="27"/>
      <c r="F85" s="27"/>
      <c r="G85" s="27"/>
      <c r="H85" s="27"/>
      <c r="I85" s="27">
        <v>4.9178240740740801E-4</v>
      </c>
      <c r="J85" s="27"/>
      <c r="K85" s="27"/>
      <c r="L85" s="27">
        <v>4.3182870370370402E-4</v>
      </c>
      <c r="M85" s="27"/>
      <c r="N85" s="27"/>
      <c r="O85" s="27">
        <v>4.1736111111111103E-4</v>
      </c>
      <c r="P85" s="27"/>
      <c r="Q85" s="27"/>
      <c r="R85" s="27"/>
      <c r="S85" s="27"/>
      <c r="T85" s="28"/>
    </row>
    <row r="86" spans="1:20" s="15" customFormat="1" x14ac:dyDescent="0.25">
      <c r="A86" s="10" t="s">
        <v>110</v>
      </c>
      <c r="B86" s="11">
        <v>44093</v>
      </c>
      <c r="C86" s="26">
        <v>3.5821759259259297E-4</v>
      </c>
      <c r="D86" s="27">
        <v>8.0196759259259305E-4</v>
      </c>
      <c r="E86" s="27"/>
      <c r="F86" s="27"/>
      <c r="G86" s="27"/>
      <c r="H86" s="27"/>
      <c r="I86" s="27"/>
      <c r="J86" s="27">
        <v>1.0417824074074101E-3</v>
      </c>
      <c r="K86" s="27"/>
      <c r="L86" s="27"/>
      <c r="M86" s="27">
        <v>9.0451388888888905E-4</v>
      </c>
      <c r="N86" s="27"/>
      <c r="O86" s="27"/>
      <c r="P86" s="27">
        <v>9.4305555555555603E-4</v>
      </c>
      <c r="Q86" s="27"/>
      <c r="R86" s="27"/>
      <c r="S86" s="27">
        <v>1.9996527777777799E-3</v>
      </c>
      <c r="T86" s="28"/>
    </row>
    <row r="87" spans="1:20" x14ac:dyDescent="0.25">
      <c r="A87" s="10" t="s">
        <v>66</v>
      </c>
      <c r="B87" s="11">
        <v>44107</v>
      </c>
      <c r="C87" s="26"/>
      <c r="D87" s="27"/>
      <c r="E87" s="27">
        <v>1.7809027777777799E-3</v>
      </c>
      <c r="F87" s="27">
        <v>3.8201388888888898E-3</v>
      </c>
      <c r="G87" s="27"/>
      <c r="H87" s="27"/>
      <c r="I87" s="27"/>
      <c r="J87" s="27"/>
      <c r="K87" s="27"/>
      <c r="L87" s="27"/>
      <c r="M87" s="27"/>
      <c r="N87" s="27">
        <v>1.9414351851851899E-3</v>
      </c>
      <c r="O87" s="27"/>
      <c r="P87" s="27"/>
      <c r="Q87" s="27">
        <v>2.1504629629629599E-3</v>
      </c>
      <c r="R87" s="27">
        <v>9.3240740740740697E-4</v>
      </c>
      <c r="S87" s="27"/>
      <c r="T87" s="28">
        <v>4.2886574074074103E-3</v>
      </c>
    </row>
    <row r="88" spans="1:20" x14ac:dyDescent="0.25">
      <c r="A88" s="16" t="s">
        <v>25</v>
      </c>
      <c r="B88" s="17">
        <v>2020</v>
      </c>
      <c r="C88" s="18">
        <f t="shared" ref="C88:T88" si="5">MIN(C80:C87)</f>
        <v>3.5497685185185198E-4</v>
      </c>
      <c r="D88" s="18">
        <f t="shared" si="5"/>
        <v>7.9965277777777804E-4</v>
      </c>
      <c r="E88" s="18">
        <f t="shared" si="5"/>
        <v>1.7809027777777799E-3</v>
      </c>
      <c r="F88" s="18">
        <f t="shared" si="5"/>
        <v>3.8201388888888898E-3</v>
      </c>
      <c r="G88" s="18">
        <f t="shared" si="5"/>
        <v>7.9649305555555602E-3</v>
      </c>
      <c r="H88" s="18">
        <f t="shared" si="5"/>
        <v>0</v>
      </c>
      <c r="I88" s="18">
        <f t="shared" si="5"/>
        <v>4.6504629629629598E-4</v>
      </c>
      <c r="J88" s="18">
        <f t="shared" si="5"/>
        <v>1.02164351851852E-3</v>
      </c>
      <c r="K88" s="18">
        <f t="shared" si="5"/>
        <v>0</v>
      </c>
      <c r="L88" s="18">
        <f t="shared" si="5"/>
        <v>4.2499999999999998E-4</v>
      </c>
      <c r="M88" s="18">
        <f t="shared" si="5"/>
        <v>8.8217592592592601E-4</v>
      </c>
      <c r="N88" s="18">
        <f t="shared" si="5"/>
        <v>1.92152777777778E-3</v>
      </c>
      <c r="O88" s="18">
        <f t="shared" si="5"/>
        <v>4.0902777777777801E-4</v>
      </c>
      <c r="P88" s="18">
        <f t="shared" si="5"/>
        <v>9.4305555555555603E-4</v>
      </c>
      <c r="Q88" s="18">
        <f t="shared" si="5"/>
        <v>2.1504629629629599E-3</v>
      </c>
      <c r="R88" s="18">
        <f t="shared" si="5"/>
        <v>9.1608796296296295E-4</v>
      </c>
      <c r="S88" s="18">
        <f t="shared" si="5"/>
        <v>1.9996527777777799E-3</v>
      </c>
      <c r="T88" s="19">
        <f t="shared" si="5"/>
        <v>4.2886574074074103E-3</v>
      </c>
    </row>
    <row r="89" spans="1:20" x14ac:dyDescent="0.25">
      <c r="A89" s="10" t="s">
        <v>187</v>
      </c>
      <c r="B89" s="11" t="s">
        <v>188</v>
      </c>
      <c r="C89" s="26">
        <v>3.7812499999999999E-4</v>
      </c>
      <c r="D89" s="27">
        <v>8.5671296296296298E-4</v>
      </c>
      <c r="E89" s="27"/>
      <c r="F89" s="27"/>
      <c r="G89" s="27"/>
      <c r="H89" s="27"/>
      <c r="I89" s="27"/>
      <c r="J89" s="27"/>
      <c r="K89" s="27"/>
      <c r="L89" s="27">
        <v>4.35300925925926E-4</v>
      </c>
      <c r="M89" s="27">
        <v>9.8206018518518499E-4</v>
      </c>
      <c r="N89" s="27"/>
      <c r="O89" s="27">
        <v>4.1817129629629599E-4</v>
      </c>
      <c r="P89" s="27"/>
      <c r="Q89" s="27"/>
      <c r="R89" s="27"/>
      <c r="S89" s="27"/>
      <c r="T89" s="28"/>
    </row>
    <row r="90" spans="1:20" x14ac:dyDescent="0.25">
      <c r="A90" s="10" t="s">
        <v>67</v>
      </c>
      <c r="B90" s="11">
        <v>44457</v>
      </c>
      <c r="C90" s="26"/>
      <c r="D90" s="27">
        <v>7.8263888888888903E-4</v>
      </c>
      <c r="E90" s="27"/>
      <c r="F90" s="27">
        <v>3.6913194444444402E-3</v>
      </c>
      <c r="G90" s="27"/>
      <c r="H90" s="27"/>
      <c r="I90" s="27"/>
      <c r="J90" s="27">
        <v>1.0650462962963E-3</v>
      </c>
      <c r="K90" s="27"/>
      <c r="L90" s="27"/>
      <c r="M90" s="27">
        <v>8.6909722222222195E-4</v>
      </c>
      <c r="N90" s="27"/>
      <c r="O90" s="27"/>
      <c r="P90" s="27">
        <v>8.8981481481481496E-4</v>
      </c>
      <c r="Q90" s="27"/>
      <c r="R90" s="27"/>
      <c r="S90" s="27"/>
      <c r="T90" s="28"/>
    </row>
    <row r="91" spans="1:20" x14ac:dyDescent="0.25">
      <c r="A91" s="10" t="s">
        <v>38</v>
      </c>
      <c r="B91" s="11">
        <v>44471</v>
      </c>
      <c r="C91" s="26">
        <v>3.6874999999999999E-4</v>
      </c>
      <c r="D91" s="27"/>
      <c r="E91" s="27">
        <v>1.7057870370370399E-3</v>
      </c>
      <c r="F91" s="27"/>
      <c r="G91" s="27"/>
      <c r="H91" s="27"/>
      <c r="I91" s="27"/>
      <c r="J91" s="27"/>
      <c r="K91" s="27"/>
      <c r="L91" s="27"/>
      <c r="M91" s="27"/>
      <c r="N91" s="27">
        <v>1.8790509259259301E-3</v>
      </c>
      <c r="O91" s="27"/>
      <c r="P91" s="27"/>
      <c r="Q91" s="27">
        <v>2.0405092592592601E-3</v>
      </c>
      <c r="R91" s="27">
        <v>9.0046296296296304E-4</v>
      </c>
      <c r="S91" s="27">
        <v>1.93043981481481E-3</v>
      </c>
      <c r="T91" s="28"/>
    </row>
    <row r="92" spans="1:20" x14ac:dyDescent="0.25">
      <c r="A92" s="10" t="s">
        <v>68</v>
      </c>
      <c r="B92" s="11">
        <v>44478</v>
      </c>
      <c r="C92" s="26"/>
      <c r="D92" s="27">
        <v>7.8553240740740699E-4</v>
      </c>
      <c r="E92" s="27"/>
      <c r="F92" s="27"/>
      <c r="G92" s="27"/>
      <c r="H92" s="27"/>
      <c r="I92" s="27"/>
      <c r="J92" s="27">
        <v>1.0662037037037001E-3</v>
      </c>
      <c r="K92" s="27"/>
      <c r="L92" s="27"/>
      <c r="M92" s="27">
        <v>8.8750000000000005E-4</v>
      </c>
      <c r="N92" s="27"/>
      <c r="O92" s="27"/>
      <c r="P92" s="27">
        <v>9.1631944444444497E-4</v>
      </c>
      <c r="Q92" s="27"/>
      <c r="R92" s="27"/>
      <c r="S92" s="27"/>
      <c r="T92" s="28"/>
    </row>
    <row r="93" spans="1:20" x14ac:dyDescent="0.25">
      <c r="A93" s="10" t="s">
        <v>23</v>
      </c>
      <c r="B93" s="32" t="s">
        <v>69</v>
      </c>
      <c r="C93" s="26">
        <v>3.6770833333333301E-4</v>
      </c>
      <c r="D93" s="27">
        <v>7.8495370370370405E-4</v>
      </c>
      <c r="E93" s="27">
        <v>1.72939814814815E-3</v>
      </c>
      <c r="F93" s="27">
        <v>3.76030092592593E-3</v>
      </c>
      <c r="G93" s="27"/>
      <c r="H93" s="27"/>
      <c r="I93" s="27"/>
      <c r="J93" s="27"/>
      <c r="K93" s="27"/>
      <c r="L93" s="27"/>
      <c r="M93" s="27">
        <v>8.8958333333333305E-4</v>
      </c>
      <c r="N93" s="27">
        <v>1.95439814814815E-3</v>
      </c>
      <c r="O93" s="27"/>
      <c r="P93" s="27"/>
      <c r="Q93" s="27"/>
      <c r="R93" s="27">
        <v>8.9432870370370404E-4</v>
      </c>
      <c r="S93" s="27"/>
      <c r="T93" s="28">
        <v>4.2320601851851903E-3</v>
      </c>
    </row>
    <row r="94" spans="1:20" s="15" customFormat="1" x14ac:dyDescent="0.25">
      <c r="A94" s="10" t="s">
        <v>39</v>
      </c>
      <c r="B94" s="32" t="s">
        <v>127</v>
      </c>
      <c r="C94" s="26">
        <v>3.5810185185185202E-4</v>
      </c>
      <c r="D94" s="27">
        <v>7.9398148148148101E-4</v>
      </c>
      <c r="E94" s="27">
        <v>1.7349537037036999E-3</v>
      </c>
      <c r="F94" s="27">
        <v>3.7287037037036998E-3</v>
      </c>
      <c r="G94" s="27">
        <v>7.9333333333333304E-3</v>
      </c>
      <c r="H94" s="27"/>
      <c r="I94" s="27"/>
      <c r="J94" s="27"/>
      <c r="K94" s="27"/>
      <c r="L94" s="27">
        <v>4.03125E-4</v>
      </c>
      <c r="M94" s="27">
        <v>8.8009259259259301E-4</v>
      </c>
      <c r="N94" s="27">
        <v>1.8628472222222199E-3</v>
      </c>
      <c r="O94" s="27"/>
      <c r="P94" s="27"/>
      <c r="Q94" s="27">
        <v>2.1478009259259302E-3</v>
      </c>
      <c r="R94" s="27"/>
      <c r="S94" s="27"/>
      <c r="T94" s="28">
        <v>4.2122685185185197E-3</v>
      </c>
    </row>
    <row r="95" spans="1:20" x14ac:dyDescent="0.25">
      <c r="A95" s="24" t="s">
        <v>33</v>
      </c>
      <c r="B95" s="25">
        <v>44552</v>
      </c>
      <c r="C95" s="26">
        <v>3.5416666666666702E-4</v>
      </c>
      <c r="D95" s="27">
        <v>7.7118055555555599E-4</v>
      </c>
      <c r="E95" s="27">
        <v>1.6875E-3</v>
      </c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8"/>
    </row>
    <row r="96" spans="1:20" x14ac:dyDescent="0.25">
      <c r="A96" s="16" t="s">
        <v>25</v>
      </c>
      <c r="B96" s="17">
        <v>2021</v>
      </c>
      <c r="C96" s="18">
        <f t="shared" ref="C96:T96" si="6">MIN(C89:C95)</f>
        <v>3.5416666666666702E-4</v>
      </c>
      <c r="D96" s="18">
        <f t="shared" si="6"/>
        <v>7.7118055555555599E-4</v>
      </c>
      <c r="E96" s="18">
        <f t="shared" si="6"/>
        <v>1.6875E-3</v>
      </c>
      <c r="F96" s="18">
        <f t="shared" si="6"/>
        <v>3.6913194444444402E-3</v>
      </c>
      <c r="G96" s="18">
        <f t="shared" si="6"/>
        <v>7.9333333333333304E-3</v>
      </c>
      <c r="H96" s="18">
        <f t="shared" si="6"/>
        <v>0</v>
      </c>
      <c r="I96" s="18">
        <f t="shared" si="6"/>
        <v>0</v>
      </c>
      <c r="J96" s="18">
        <f t="shared" si="6"/>
        <v>1.0650462962963E-3</v>
      </c>
      <c r="K96" s="18">
        <f t="shared" si="6"/>
        <v>0</v>
      </c>
      <c r="L96" s="18">
        <f t="shared" si="6"/>
        <v>4.03125E-4</v>
      </c>
      <c r="M96" s="18">
        <f t="shared" si="6"/>
        <v>8.6909722222222195E-4</v>
      </c>
      <c r="N96" s="18">
        <f t="shared" si="6"/>
        <v>1.8628472222222199E-3</v>
      </c>
      <c r="O96" s="18">
        <f t="shared" si="6"/>
        <v>4.1817129629629599E-4</v>
      </c>
      <c r="P96" s="18">
        <f t="shared" si="6"/>
        <v>8.8981481481481496E-4</v>
      </c>
      <c r="Q96" s="18">
        <f t="shared" si="6"/>
        <v>2.0405092592592601E-3</v>
      </c>
      <c r="R96" s="18">
        <f t="shared" si="6"/>
        <v>8.9432870370370404E-4</v>
      </c>
      <c r="S96" s="18">
        <f t="shared" si="6"/>
        <v>1.93043981481481E-3</v>
      </c>
      <c r="T96" s="19">
        <f t="shared" si="6"/>
        <v>4.2122685185185197E-3</v>
      </c>
    </row>
    <row r="97" spans="1:20" x14ac:dyDescent="0.25">
      <c r="A97" s="10" t="s">
        <v>41</v>
      </c>
      <c r="B97" s="11">
        <v>44618</v>
      </c>
      <c r="C97" s="26"/>
      <c r="D97" s="27"/>
      <c r="E97" s="27"/>
      <c r="F97" s="27"/>
      <c r="G97" s="27"/>
      <c r="H97" s="27">
        <v>1.6253125E-2</v>
      </c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8"/>
    </row>
    <row r="98" spans="1:20" x14ac:dyDescent="0.25">
      <c r="A98" s="10" t="s">
        <v>264</v>
      </c>
      <c r="B98" s="11" t="s">
        <v>71</v>
      </c>
      <c r="C98" s="26">
        <v>3.7418981481481499E-4</v>
      </c>
      <c r="D98" s="27">
        <v>8.0474537037037103E-4</v>
      </c>
      <c r="E98" s="27"/>
      <c r="F98" s="27"/>
      <c r="G98" s="27"/>
      <c r="H98" s="27"/>
      <c r="I98" s="27">
        <v>4.7118055555555601E-4</v>
      </c>
      <c r="J98" s="27"/>
      <c r="K98" s="27"/>
      <c r="L98" s="27">
        <v>4.2106481481481498E-4</v>
      </c>
      <c r="M98" s="27">
        <v>9.1863425925925901E-4</v>
      </c>
      <c r="N98" s="27">
        <v>1.9960648148148099E-3</v>
      </c>
      <c r="O98" s="27">
        <v>4.0775462962962998E-4</v>
      </c>
      <c r="P98" s="27"/>
      <c r="Q98" s="27"/>
      <c r="R98" s="27"/>
      <c r="S98" s="27">
        <v>1.9594907407407399E-3</v>
      </c>
      <c r="T98" s="28"/>
    </row>
    <row r="99" spans="1:20" x14ac:dyDescent="0.25">
      <c r="A99" s="10" t="s">
        <v>155</v>
      </c>
      <c r="B99" s="32" t="s">
        <v>156</v>
      </c>
      <c r="C99" s="26">
        <v>3.7002314814814802E-4</v>
      </c>
      <c r="D99" s="27">
        <v>8.0439814814814805E-4</v>
      </c>
      <c r="E99" s="27">
        <v>1.79837962962963E-3</v>
      </c>
      <c r="F99" s="27"/>
      <c r="G99" s="27">
        <v>8.2385416666666701E-3</v>
      </c>
      <c r="H99" s="27"/>
      <c r="I99" s="27">
        <v>4.8611111111111099E-4</v>
      </c>
      <c r="J99" s="27"/>
      <c r="K99" s="27"/>
      <c r="L99" s="27">
        <v>4.2511574074074099E-4</v>
      </c>
      <c r="M99" s="27">
        <v>9.0543981481481497E-4</v>
      </c>
      <c r="N99" s="27">
        <v>1.9813657407407401E-3</v>
      </c>
      <c r="O99" s="27">
        <v>3.9745370370370401E-4</v>
      </c>
      <c r="P99" s="27">
        <v>9.1446759259259302E-4</v>
      </c>
      <c r="Q99" s="27"/>
      <c r="R99" s="27"/>
      <c r="S99" s="27"/>
      <c r="T99" s="28"/>
    </row>
    <row r="100" spans="1:20" x14ac:dyDescent="0.25">
      <c r="A100" s="10" t="s">
        <v>35</v>
      </c>
      <c r="B100" s="11">
        <v>44646</v>
      </c>
      <c r="C100" s="26">
        <v>3.5879629629629602E-4</v>
      </c>
      <c r="D100" s="27">
        <v>7.9594907407407403E-4</v>
      </c>
      <c r="E100" s="27">
        <v>1.6905092592592601E-3</v>
      </c>
      <c r="F100" s="27"/>
      <c r="G100" s="27"/>
      <c r="H100" s="27"/>
      <c r="I100" s="27"/>
      <c r="J100" s="27">
        <v>9.7835648148148196E-4</v>
      </c>
      <c r="K100" s="27"/>
      <c r="L100" s="27"/>
      <c r="M100" s="27">
        <v>8.5486111111111103E-4</v>
      </c>
      <c r="N100" s="27"/>
      <c r="O100" s="27"/>
      <c r="P100" s="27">
        <v>8.6342592592592601E-4</v>
      </c>
      <c r="Q100" s="27"/>
      <c r="R100" s="27"/>
      <c r="S100" s="27">
        <v>1.88171296296296E-3</v>
      </c>
      <c r="T100" s="28"/>
    </row>
    <row r="101" spans="1:20" x14ac:dyDescent="0.25">
      <c r="A101" s="10" t="s">
        <v>30</v>
      </c>
      <c r="B101" s="11">
        <v>44660</v>
      </c>
      <c r="C101" s="26">
        <v>3.6087962962962999E-4</v>
      </c>
      <c r="D101" s="27">
        <v>7.81712962962963E-4</v>
      </c>
      <c r="E101" s="27"/>
      <c r="F101" s="27"/>
      <c r="G101" s="27"/>
      <c r="H101" s="27"/>
      <c r="I101" s="27"/>
      <c r="J101" s="27"/>
      <c r="K101" s="27">
        <v>2.1474537037037E-3</v>
      </c>
      <c r="L101" s="27"/>
      <c r="M101" s="27">
        <v>8.5393518518518501E-4</v>
      </c>
      <c r="N101" s="27">
        <v>1.9210648148148099E-3</v>
      </c>
      <c r="O101" s="27"/>
      <c r="P101" s="27"/>
      <c r="Q101" s="27"/>
      <c r="R101" s="27"/>
      <c r="S101" s="27">
        <v>1.9258101851851899E-3</v>
      </c>
      <c r="T101" s="28"/>
    </row>
    <row r="102" spans="1:20" x14ac:dyDescent="0.25">
      <c r="A102" s="10" t="s">
        <v>72</v>
      </c>
      <c r="B102" s="11" t="s">
        <v>73</v>
      </c>
      <c r="C102" s="26">
        <v>3.61574074074074E-4</v>
      </c>
      <c r="D102" s="27">
        <v>7.8391203703703696E-4</v>
      </c>
      <c r="E102" s="27">
        <v>1.71388888888889E-3</v>
      </c>
      <c r="F102" s="27">
        <v>3.8369212962963001E-3</v>
      </c>
      <c r="G102" s="27"/>
      <c r="H102" s="27"/>
      <c r="I102" s="27">
        <v>4.5763888888888899E-4</v>
      </c>
      <c r="J102" s="27"/>
      <c r="K102" s="27"/>
      <c r="L102" s="27">
        <v>4.2569444444444398E-4</v>
      </c>
      <c r="M102" s="27">
        <v>8.7997685185185195E-4</v>
      </c>
      <c r="N102" s="27">
        <v>1.8811342592592599E-3</v>
      </c>
      <c r="O102" s="27"/>
      <c r="P102" s="27"/>
      <c r="Q102" s="27"/>
      <c r="R102" s="27">
        <v>8.6863425925925899E-4</v>
      </c>
      <c r="S102" s="27"/>
      <c r="T102" s="28"/>
    </row>
    <row r="103" spans="1:20" x14ac:dyDescent="0.25">
      <c r="A103" s="10" t="s">
        <v>87</v>
      </c>
      <c r="B103" s="11">
        <v>44688</v>
      </c>
      <c r="C103" s="26">
        <v>3.5995370370370402E-4</v>
      </c>
      <c r="D103" s="27">
        <v>7.9930555555555603E-4</v>
      </c>
      <c r="E103" s="27"/>
      <c r="F103" s="27"/>
      <c r="G103" s="27"/>
      <c r="H103" s="27"/>
      <c r="I103" s="27">
        <v>4.6261574074074098E-4</v>
      </c>
      <c r="J103" s="27">
        <v>9.9131944444444398E-4</v>
      </c>
      <c r="K103" s="27"/>
      <c r="L103" s="27">
        <v>4.14351851851852E-4</v>
      </c>
      <c r="M103" s="27">
        <v>8.5798611111111102E-4</v>
      </c>
      <c r="N103" s="27"/>
      <c r="O103" s="27">
        <v>4.0659722222222198E-4</v>
      </c>
      <c r="P103" s="27">
        <v>8.7013888888888904E-4</v>
      </c>
      <c r="Q103" s="27"/>
      <c r="R103" s="27"/>
      <c r="S103" s="27"/>
      <c r="T103" s="28"/>
    </row>
    <row r="104" spans="1:20" x14ac:dyDescent="0.25">
      <c r="A104" s="10" t="s">
        <v>112</v>
      </c>
      <c r="B104" s="11" t="s">
        <v>75</v>
      </c>
      <c r="C104" s="26">
        <v>3.65162037037037E-4</v>
      </c>
      <c r="D104" s="27">
        <v>8.0497685185185197E-4</v>
      </c>
      <c r="E104" s="27">
        <v>1.80081018518519E-3</v>
      </c>
      <c r="F104" s="27">
        <v>3.9983796296296304E-3</v>
      </c>
      <c r="G104" s="27"/>
      <c r="H104" s="27"/>
      <c r="I104" s="27"/>
      <c r="J104" s="27"/>
      <c r="K104" s="27"/>
      <c r="L104" s="27">
        <v>4.2881944444444402E-4</v>
      </c>
      <c r="M104" s="27">
        <v>9.2048611111111096E-4</v>
      </c>
      <c r="N104" s="27">
        <v>2E-3</v>
      </c>
      <c r="O104" s="27"/>
      <c r="P104" s="27"/>
      <c r="Q104" s="27"/>
      <c r="R104" s="27"/>
      <c r="S104" s="27">
        <v>2.00381944444444E-3</v>
      </c>
      <c r="T104" s="28"/>
    </row>
    <row r="105" spans="1:20" x14ac:dyDescent="0.25">
      <c r="A105" s="10" t="s">
        <v>24</v>
      </c>
      <c r="B105" s="11" t="s">
        <v>113</v>
      </c>
      <c r="C105" s="26">
        <v>3.6296296296296299E-4</v>
      </c>
      <c r="D105" s="27">
        <v>7.7210648148148104E-4</v>
      </c>
      <c r="E105" s="27">
        <v>1.68969907407407E-3</v>
      </c>
      <c r="F105" s="27"/>
      <c r="G105" s="27"/>
      <c r="H105" s="27"/>
      <c r="I105" s="27"/>
      <c r="J105" s="27">
        <v>9.8252314814814795E-4</v>
      </c>
      <c r="K105" s="27"/>
      <c r="L105" s="27"/>
      <c r="M105" s="27">
        <v>9.0138888888888896E-4</v>
      </c>
      <c r="N105" s="27">
        <v>1.8978009259259299E-3</v>
      </c>
      <c r="O105" s="27"/>
      <c r="P105" s="27">
        <v>8.7557870370370404E-4</v>
      </c>
      <c r="Q105" s="27">
        <v>1.9645833333333299E-3</v>
      </c>
      <c r="R105" s="27"/>
      <c r="S105" s="27">
        <v>1.8716435185185201E-3</v>
      </c>
      <c r="T105" s="28"/>
    </row>
    <row r="106" spans="1:20" x14ac:dyDescent="0.25">
      <c r="A106" s="10" t="s">
        <v>55</v>
      </c>
      <c r="B106" s="11">
        <v>44814</v>
      </c>
      <c r="C106" s="26"/>
      <c r="D106" s="27">
        <v>7.7002314814814804E-4</v>
      </c>
      <c r="E106" s="27"/>
      <c r="F106" s="27"/>
      <c r="G106" s="27"/>
      <c r="H106" s="27"/>
      <c r="I106" s="27"/>
      <c r="J106" s="27">
        <v>9.9537037037036999E-4</v>
      </c>
      <c r="K106" s="27"/>
      <c r="L106" s="27"/>
      <c r="M106" s="27">
        <v>8.77777777777778E-4</v>
      </c>
      <c r="N106" s="27">
        <v>1.88310185185185E-3</v>
      </c>
      <c r="O106" s="27"/>
      <c r="P106" s="27">
        <v>8.8854166666666704E-4</v>
      </c>
      <c r="Q106" s="27">
        <v>2.0396990740740701E-3</v>
      </c>
      <c r="R106" s="27"/>
      <c r="S106" s="27"/>
      <c r="T106" s="28"/>
    </row>
    <row r="107" spans="1:20" s="15" customFormat="1" x14ac:dyDescent="0.25">
      <c r="A107" s="10" t="s">
        <v>28</v>
      </c>
      <c r="B107" s="11" t="s">
        <v>80</v>
      </c>
      <c r="C107" s="26"/>
      <c r="D107" s="27">
        <v>7.9942129629629601E-4</v>
      </c>
      <c r="E107" s="27">
        <v>1.8281250000000001E-3</v>
      </c>
      <c r="F107" s="27"/>
      <c r="G107" s="27"/>
      <c r="H107" s="27"/>
      <c r="I107" s="27"/>
      <c r="J107" s="27">
        <v>9.9872685185185199E-4</v>
      </c>
      <c r="K107" s="27"/>
      <c r="L107" s="27"/>
      <c r="M107" s="27">
        <v>8.9456018518518498E-4</v>
      </c>
      <c r="N107" s="27">
        <v>1.9973379629629599E-3</v>
      </c>
      <c r="O107" s="27"/>
      <c r="P107" s="27"/>
      <c r="Q107" s="27"/>
      <c r="R107" s="27">
        <v>9.05092592592592E-4</v>
      </c>
      <c r="S107" s="27"/>
      <c r="T107" s="28"/>
    </row>
    <row r="108" spans="1:20" x14ac:dyDescent="0.25">
      <c r="A108" s="24" t="s">
        <v>33</v>
      </c>
      <c r="B108" s="25">
        <v>44916</v>
      </c>
      <c r="C108" s="26">
        <v>3.7175925925925902E-4</v>
      </c>
      <c r="D108" s="27">
        <v>8.4305555555555598E-4</v>
      </c>
      <c r="E108" s="27">
        <v>1.8291666666666699E-3</v>
      </c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8"/>
    </row>
    <row r="109" spans="1:20" x14ac:dyDescent="0.25">
      <c r="A109" s="16" t="s">
        <v>25</v>
      </c>
      <c r="B109" s="17">
        <v>2022</v>
      </c>
      <c r="C109" s="18">
        <f t="shared" ref="C109:T109" si="7">MIN(C97:C108)</f>
        <v>3.5879629629629602E-4</v>
      </c>
      <c r="D109" s="18">
        <f t="shared" si="7"/>
        <v>7.7002314814814804E-4</v>
      </c>
      <c r="E109" s="18">
        <f t="shared" si="7"/>
        <v>1.68969907407407E-3</v>
      </c>
      <c r="F109" s="18">
        <f t="shared" si="7"/>
        <v>3.8369212962963001E-3</v>
      </c>
      <c r="G109" s="18">
        <f t="shared" si="7"/>
        <v>8.2385416666666701E-3</v>
      </c>
      <c r="H109" s="18">
        <f t="shared" si="7"/>
        <v>1.6253125E-2</v>
      </c>
      <c r="I109" s="18">
        <f t="shared" si="7"/>
        <v>4.5763888888888899E-4</v>
      </c>
      <c r="J109" s="18">
        <f t="shared" si="7"/>
        <v>9.7835648148148196E-4</v>
      </c>
      <c r="K109" s="18">
        <f t="shared" si="7"/>
        <v>2.1474537037037E-3</v>
      </c>
      <c r="L109" s="18">
        <f t="shared" si="7"/>
        <v>4.14351851851852E-4</v>
      </c>
      <c r="M109" s="18">
        <f t="shared" si="7"/>
        <v>8.5393518518518501E-4</v>
      </c>
      <c r="N109" s="18">
        <f t="shared" si="7"/>
        <v>1.8811342592592599E-3</v>
      </c>
      <c r="O109" s="18">
        <f t="shared" si="7"/>
        <v>3.9745370370370401E-4</v>
      </c>
      <c r="P109" s="18">
        <f t="shared" si="7"/>
        <v>8.6342592592592601E-4</v>
      </c>
      <c r="Q109" s="18">
        <f t="shared" si="7"/>
        <v>1.9645833333333299E-3</v>
      </c>
      <c r="R109" s="18">
        <f t="shared" si="7"/>
        <v>8.6863425925925899E-4</v>
      </c>
      <c r="S109" s="18">
        <f t="shared" si="7"/>
        <v>1.8716435185185201E-3</v>
      </c>
      <c r="T109" s="19">
        <f t="shared" si="7"/>
        <v>0</v>
      </c>
    </row>
    <row r="110" spans="1:20" x14ac:dyDescent="0.25">
      <c r="A110" s="10" t="s">
        <v>20</v>
      </c>
      <c r="B110" s="11">
        <v>44954</v>
      </c>
      <c r="C110" s="26"/>
      <c r="D110" s="27"/>
      <c r="E110" s="27"/>
      <c r="F110" s="27"/>
      <c r="G110" s="27"/>
      <c r="H110" s="27"/>
      <c r="I110" s="27"/>
      <c r="J110" s="27">
        <v>1.03634259259259E-3</v>
      </c>
      <c r="K110" s="27">
        <v>2.2901620370370402E-3</v>
      </c>
      <c r="L110" s="27"/>
      <c r="M110" s="27"/>
      <c r="N110" s="27">
        <v>1.96875E-3</v>
      </c>
      <c r="O110" s="27"/>
      <c r="P110" s="27"/>
      <c r="Q110" s="27"/>
      <c r="R110" s="27"/>
      <c r="S110" s="27"/>
      <c r="T110" s="28">
        <v>4.70706018518519E-3</v>
      </c>
    </row>
    <row r="111" spans="1:20" x14ac:dyDescent="0.25">
      <c r="A111" s="10" t="s">
        <v>30</v>
      </c>
      <c r="B111" s="11">
        <v>45059</v>
      </c>
      <c r="C111" s="26">
        <v>4.03472222222222E-4</v>
      </c>
      <c r="D111" s="27"/>
      <c r="E111" s="27"/>
      <c r="F111" s="27"/>
      <c r="G111" s="27"/>
      <c r="H111" s="27"/>
      <c r="I111" s="27">
        <v>5.01736111111111E-4</v>
      </c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8"/>
    </row>
    <row r="112" spans="1:20" x14ac:dyDescent="0.25">
      <c r="A112" s="10" t="s">
        <v>24</v>
      </c>
      <c r="B112" s="11">
        <v>45066</v>
      </c>
      <c r="C112" s="26"/>
      <c r="D112" s="27"/>
      <c r="E112" s="27"/>
      <c r="F112" s="27"/>
      <c r="G112" s="27"/>
      <c r="H112" s="27"/>
      <c r="I112" s="27"/>
      <c r="J112" s="27">
        <v>1.11493055555556E-3</v>
      </c>
      <c r="K112" s="27"/>
      <c r="L112" s="27"/>
      <c r="M112" s="27">
        <v>9.1087962962962997E-4</v>
      </c>
      <c r="N112" s="27"/>
      <c r="O112" s="27"/>
      <c r="P112" s="27"/>
      <c r="Q112" s="27"/>
      <c r="R112" s="27"/>
      <c r="S112" s="27"/>
      <c r="T112" s="28"/>
    </row>
    <row r="113" spans="1:20" s="15" customFormat="1" x14ac:dyDescent="0.25">
      <c r="A113" s="10" t="s">
        <v>28</v>
      </c>
      <c r="B113" s="11" t="s">
        <v>78</v>
      </c>
      <c r="C113" s="26"/>
      <c r="D113" s="27">
        <v>8.5821759259259304E-4</v>
      </c>
      <c r="E113" s="27"/>
      <c r="F113" s="27"/>
      <c r="G113" s="27"/>
      <c r="H113" s="27"/>
      <c r="I113" s="27"/>
      <c r="J113" s="27">
        <v>1.05439814814815E-3</v>
      </c>
      <c r="K113" s="27"/>
      <c r="L113" s="27"/>
      <c r="M113" s="27">
        <v>9.4814814814814805E-4</v>
      </c>
      <c r="N113" s="27"/>
      <c r="O113" s="27"/>
      <c r="P113" s="27"/>
      <c r="Q113" s="27"/>
      <c r="R113" s="27"/>
      <c r="S113" s="27"/>
      <c r="T113" s="28"/>
    </row>
    <row r="114" spans="1:20" x14ac:dyDescent="0.25">
      <c r="A114" s="16" t="s">
        <v>25</v>
      </c>
      <c r="B114" s="17">
        <v>2023</v>
      </c>
      <c r="C114" s="18">
        <f t="shared" ref="C114:T114" si="8">MIN(C110:C113)</f>
        <v>4.03472222222222E-4</v>
      </c>
      <c r="D114" s="18">
        <f t="shared" si="8"/>
        <v>8.5821759259259304E-4</v>
      </c>
      <c r="E114" s="18">
        <f t="shared" si="8"/>
        <v>0</v>
      </c>
      <c r="F114" s="18">
        <f t="shared" si="8"/>
        <v>0</v>
      </c>
      <c r="G114" s="18">
        <f t="shared" si="8"/>
        <v>0</v>
      </c>
      <c r="H114" s="18">
        <f t="shared" si="8"/>
        <v>0</v>
      </c>
      <c r="I114" s="18">
        <f t="shared" si="8"/>
        <v>5.01736111111111E-4</v>
      </c>
      <c r="J114" s="18">
        <f t="shared" si="8"/>
        <v>1.03634259259259E-3</v>
      </c>
      <c r="K114" s="18">
        <f t="shared" si="8"/>
        <v>2.2901620370370402E-3</v>
      </c>
      <c r="L114" s="18">
        <f t="shared" si="8"/>
        <v>0</v>
      </c>
      <c r="M114" s="18">
        <f t="shared" si="8"/>
        <v>9.1087962962962997E-4</v>
      </c>
      <c r="N114" s="18">
        <f t="shared" si="8"/>
        <v>1.96875E-3</v>
      </c>
      <c r="O114" s="18">
        <f t="shared" si="8"/>
        <v>0</v>
      </c>
      <c r="P114" s="18">
        <f t="shared" si="8"/>
        <v>0</v>
      </c>
      <c r="Q114" s="18">
        <f t="shared" si="8"/>
        <v>0</v>
      </c>
      <c r="R114" s="18">
        <f t="shared" si="8"/>
        <v>0</v>
      </c>
      <c r="S114" s="18">
        <f t="shared" si="8"/>
        <v>0</v>
      </c>
      <c r="T114" s="19">
        <f t="shared" si="8"/>
        <v>4.70706018518519E-3</v>
      </c>
    </row>
    <row r="115" spans="1:20" ht="16.5" thickTop="1" thickBot="1" x14ac:dyDescent="0.3">
      <c r="A115" s="10" t="s">
        <v>30</v>
      </c>
      <c r="B115" s="117">
        <v>45360</v>
      </c>
      <c r="C115" s="29"/>
      <c r="D115" s="30"/>
      <c r="E115" s="30"/>
      <c r="F115" s="30"/>
      <c r="G115" s="30"/>
      <c r="H115" s="30"/>
      <c r="I115" s="30">
        <v>5.0694444444444441E-4</v>
      </c>
      <c r="J115" s="30"/>
      <c r="K115" s="30"/>
      <c r="L115" s="30">
        <v>4.4884259259259253E-4</v>
      </c>
      <c r="M115" s="30"/>
      <c r="N115" s="30"/>
      <c r="O115" s="30"/>
      <c r="P115" s="30"/>
      <c r="Q115" s="30"/>
      <c r="R115" s="30"/>
      <c r="S115" s="30"/>
      <c r="T115" s="31"/>
    </row>
    <row r="116" spans="1:20" ht="16.5" thickTop="1" thickBot="1" x14ac:dyDescent="0.3">
      <c r="A116" s="16" t="s">
        <v>25</v>
      </c>
      <c r="B116" s="17">
        <v>2024</v>
      </c>
      <c r="C116" s="18">
        <f t="shared" ref="C116:T116" si="9">MIN(C115:C115)</f>
        <v>0</v>
      </c>
      <c r="D116" s="18">
        <f t="shared" si="9"/>
        <v>0</v>
      </c>
      <c r="E116" s="18">
        <f t="shared" si="9"/>
        <v>0</v>
      </c>
      <c r="F116" s="18">
        <f t="shared" si="9"/>
        <v>0</v>
      </c>
      <c r="G116" s="18">
        <f t="shared" si="9"/>
        <v>0</v>
      </c>
      <c r="H116" s="18">
        <f t="shared" si="9"/>
        <v>0</v>
      </c>
      <c r="I116" s="18">
        <f t="shared" si="9"/>
        <v>5.0694444444444441E-4</v>
      </c>
      <c r="J116" s="18">
        <f t="shared" si="9"/>
        <v>0</v>
      </c>
      <c r="K116" s="18">
        <f t="shared" si="9"/>
        <v>0</v>
      </c>
      <c r="L116" s="18">
        <f t="shared" si="9"/>
        <v>4.4884259259259253E-4</v>
      </c>
      <c r="M116" s="18">
        <f t="shared" si="9"/>
        <v>0</v>
      </c>
      <c r="N116" s="18">
        <f t="shared" si="9"/>
        <v>0</v>
      </c>
      <c r="O116" s="18">
        <f t="shared" si="9"/>
        <v>0</v>
      </c>
      <c r="P116" s="18">
        <f t="shared" si="9"/>
        <v>0</v>
      </c>
      <c r="Q116" s="18">
        <f t="shared" si="9"/>
        <v>0</v>
      </c>
      <c r="R116" s="18">
        <f t="shared" si="9"/>
        <v>0</v>
      </c>
      <c r="S116" s="18">
        <f t="shared" si="9"/>
        <v>0</v>
      </c>
      <c r="T116" s="19">
        <f t="shared" si="9"/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scale="70" fitToHeight="3" orientation="landscape" horizontalDpi="300" verticalDpi="300" r:id="rId1"/>
  <headerFooter>
    <oddHeader>&amp;C&amp;14DIVIŠOVÁ Emma, 2007</oddHead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1"/>
    <pageSetUpPr fitToPage="1"/>
  </sheetPr>
  <dimension ref="A1:T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8" sqref="E18"/>
    </sheetView>
  </sheetViews>
  <sheetFormatPr defaultColWidth="11.5703125" defaultRowHeight="15" x14ac:dyDescent="0.25"/>
  <cols>
    <col min="1" max="1" width="28.5703125" style="1" customWidth="1"/>
    <col min="2" max="2" width="13.7109375" style="2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6.5" thickTop="1" thickBot="1" x14ac:dyDescent="0.3">
      <c r="A2" s="10" t="s">
        <v>28</v>
      </c>
      <c r="B2" s="11">
        <v>45248</v>
      </c>
      <c r="C2" s="12"/>
      <c r="D2" s="13"/>
      <c r="E2" s="13"/>
      <c r="F2" s="13">
        <v>4.57268518518519E-3</v>
      </c>
      <c r="G2" s="13">
        <v>1.00078703703704E-2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ht="16.5" thickTop="1" thickBot="1" x14ac:dyDescent="0.3">
      <c r="A3" s="16" t="s">
        <v>25</v>
      </c>
      <c r="B3" s="17">
        <v>2023</v>
      </c>
      <c r="C3" s="18">
        <f t="shared" ref="C3:T3" si="0">MIN(C2:C2)</f>
        <v>0</v>
      </c>
      <c r="D3" s="18">
        <f t="shared" si="0"/>
        <v>0</v>
      </c>
      <c r="E3" s="18">
        <f t="shared" si="0"/>
        <v>0</v>
      </c>
      <c r="F3" s="18">
        <f t="shared" si="0"/>
        <v>4.57268518518519E-3</v>
      </c>
      <c r="G3" s="18">
        <f t="shared" si="0"/>
        <v>1.00078703703704E-2</v>
      </c>
      <c r="H3" s="18">
        <f t="shared" si="0"/>
        <v>0</v>
      </c>
      <c r="I3" s="18">
        <f t="shared" si="0"/>
        <v>0</v>
      </c>
      <c r="J3" s="18">
        <f t="shared" si="0"/>
        <v>0</v>
      </c>
      <c r="K3" s="18">
        <f t="shared" si="0"/>
        <v>0</v>
      </c>
      <c r="L3" s="18">
        <f t="shared" si="0"/>
        <v>0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ht="15.75" thickTop="1" x14ac:dyDescent="0.25">
      <c r="A4" s="10" t="s">
        <v>145</v>
      </c>
      <c r="B4" s="116">
        <v>45318</v>
      </c>
      <c r="C4" s="26"/>
      <c r="D4" s="27"/>
      <c r="E4" s="27"/>
      <c r="F4" s="27">
        <v>4.9201388888888888E-3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</row>
    <row r="5" spans="1:20" ht="15.75" thickBot="1" x14ac:dyDescent="0.3">
      <c r="A5" s="10" t="s">
        <v>20</v>
      </c>
      <c r="B5" s="116">
        <v>45332</v>
      </c>
      <c r="C5" s="26"/>
      <c r="D5" s="27">
        <v>9.5138888888888888E-4</v>
      </c>
      <c r="E5" s="27"/>
      <c r="F5" s="27">
        <v>4.7087962962962969E-3</v>
      </c>
      <c r="G5" s="27"/>
      <c r="H5" s="27"/>
      <c r="I5" s="27"/>
      <c r="J5" s="27"/>
      <c r="K5" s="27"/>
      <c r="L5" s="27"/>
      <c r="M5" s="27"/>
      <c r="N5" s="27">
        <v>2.5155092592592594E-3</v>
      </c>
      <c r="O5" s="27"/>
      <c r="P5" s="27"/>
      <c r="Q5" s="27"/>
      <c r="R5" s="27"/>
      <c r="S5" s="27">
        <v>2.6376157407407407E-3</v>
      </c>
      <c r="T5" s="28"/>
    </row>
    <row r="6" spans="1:20" ht="16.5" thickTop="1" thickBot="1" x14ac:dyDescent="0.3">
      <c r="A6" s="16" t="s">
        <v>25</v>
      </c>
      <c r="B6" s="17">
        <v>2024</v>
      </c>
      <c r="C6" s="18">
        <f t="shared" ref="C6:T6" si="1">MIN(C4:C5)</f>
        <v>0</v>
      </c>
      <c r="D6" s="18">
        <f t="shared" si="1"/>
        <v>9.5138888888888888E-4</v>
      </c>
      <c r="E6" s="18">
        <f t="shared" si="1"/>
        <v>0</v>
      </c>
      <c r="F6" s="18">
        <f t="shared" si="1"/>
        <v>4.7087962962962969E-3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2.5155092592592594E-3</v>
      </c>
      <c r="O6" s="18">
        <f t="shared" si="1"/>
        <v>0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si="1"/>
        <v>2.6376157407407407E-3</v>
      </c>
      <c r="T6" s="19">
        <f t="shared" si="1"/>
        <v>0</v>
      </c>
    </row>
  </sheetData>
  <printOptions horizontalCentered="1"/>
  <pageMargins left="0.11811023622047245" right="0.11811023622047245" top="0.59055118110236227" bottom="0.19685039370078741" header="0.31496062992125984" footer="0.31496062992125984"/>
  <pageSetup paperSize="9" scale="71" orientation="landscape" horizontalDpi="300" verticalDpi="300" r:id="rId1"/>
  <headerFooter>
    <oddHeader>&amp;C&amp;12JAKUBCOVÁ Nikol, 2007</oddHeader>
    <oddFooter>&amp;C&amp;"Times New Roman,obyčejné"&amp;12&amp;KffffffStránka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0" sqref="A20:B20"/>
    </sheetView>
  </sheetViews>
  <sheetFormatPr defaultColWidth="8.7109375" defaultRowHeight="15" x14ac:dyDescent="0.25"/>
  <cols>
    <col min="1" max="1" width="29.7109375" style="1" bestFit="1" customWidth="1"/>
    <col min="2" max="2" width="11.5703125" style="2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20</v>
      </c>
      <c r="B2" s="11">
        <v>44954</v>
      </c>
      <c r="C2" s="12">
        <v>9.6770833333333301E-4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21</v>
      </c>
      <c r="B3" s="11">
        <v>44996</v>
      </c>
      <c r="C3" s="12">
        <v>9.5659722222222196E-4</v>
      </c>
      <c r="D3" s="13"/>
      <c r="E3" s="13"/>
      <c r="F3" s="13"/>
      <c r="G3" s="13"/>
      <c r="H3" s="13"/>
      <c r="I3" s="13">
        <v>1.01828703703704E-3</v>
      </c>
      <c r="J3" s="13"/>
      <c r="K3" s="13"/>
      <c r="L3" s="13">
        <v>9.8124999999999992E-4</v>
      </c>
      <c r="M3" s="13"/>
      <c r="N3" s="13"/>
      <c r="O3" s="13"/>
      <c r="P3" s="13"/>
      <c r="Q3" s="13"/>
      <c r="R3" s="13"/>
      <c r="S3" s="13"/>
      <c r="T3" s="14"/>
    </row>
    <row r="4" spans="1:20" x14ac:dyDescent="0.25">
      <c r="A4" s="10" t="s">
        <v>22</v>
      </c>
      <c r="B4" s="11">
        <v>45017</v>
      </c>
      <c r="C4" s="12">
        <v>1.0068287037037001E-3</v>
      </c>
      <c r="D4" s="13"/>
      <c r="E4" s="13"/>
      <c r="F4" s="13"/>
      <c r="G4" s="13"/>
      <c r="H4" s="13"/>
      <c r="I4" s="13">
        <v>1.07407407407407E-3</v>
      </c>
      <c r="J4" s="13"/>
      <c r="K4" s="13"/>
      <c r="L4" s="13">
        <v>1.0609953703703699E-3</v>
      </c>
      <c r="M4" s="13"/>
      <c r="N4" s="13"/>
      <c r="O4" s="13"/>
      <c r="P4" s="13"/>
      <c r="Q4" s="13"/>
      <c r="R4" s="13"/>
      <c r="S4" s="13"/>
      <c r="T4" s="14"/>
    </row>
    <row r="5" spans="1:20" x14ac:dyDescent="0.25">
      <c r="A5" s="10" t="s">
        <v>23</v>
      </c>
      <c r="B5" s="11">
        <v>45038</v>
      </c>
      <c r="C5" s="12">
        <v>9.1678240740740696E-4</v>
      </c>
      <c r="D5" s="13"/>
      <c r="E5" s="13"/>
      <c r="F5" s="13"/>
      <c r="G5" s="13"/>
      <c r="H5" s="13"/>
      <c r="I5" s="13"/>
      <c r="J5" s="13"/>
      <c r="K5" s="13"/>
      <c r="L5" s="13">
        <v>9.52430555555555E-4</v>
      </c>
      <c r="M5" s="13"/>
      <c r="N5" s="13"/>
      <c r="O5" s="13"/>
      <c r="P5" s="13"/>
      <c r="Q5" s="13"/>
      <c r="R5" s="13"/>
      <c r="S5" s="13"/>
      <c r="T5" s="14"/>
    </row>
    <row r="6" spans="1:20" x14ac:dyDescent="0.25">
      <c r="A6" s="10" t="s">
        <v>24</v>
      </c>
      <c r="B6" s="11">
        <v>45066</v>
      </c>
      <c r="C6" s="12">
        <v>9.1550925925925903E-4</v>
      </c>
      <c r="D6" s="13"/>
      <c r="E6" s="13"/>
      <c r="F6" s="13"/>
      <c r="G6" s="13"/>
      <c r="H6" s="13"/>
      <c r="I6" s="13">
        <v>9.1435185185185196E-4</v>
      </c>
      <c r="J6" s="13"/>
      <c r="K6" s="13"/>
      <c r="L6" s="13">
        <v>1.10902777777778E-3</v>
      </c>
      <c r="M6" s="13"/>
      <c r="N6" s="13"/>
      <c r="O6" s="13"/>
      <c r="P6" s="13"/>
      <c r="Q6" s="13"/>
      <c r="R6" s="13"/>
      <c r="S6" s="13"/>
      <c r="T6" s="14"/>
    </row>
    <row r="7" spans="1:20" ht="15.75" thickBot="1" x14ac:dyDescent="0.3">
      <c r="A7" s="10" t="s">
        <v>22</v>
      </c>
      <c r="B7" s="11">
        <v>45206</v>
      </c>
      <c r="C7" s="12">
        <v>8.8310185185185204E-4</v>
      </c>
      <c r="D7" s="13"/>
      <c r="E7" s="13"/>
      <c r="F7" s="13"/>
      <c r="G7" s="13"/>
      <c r="H7" s="13"/>
      <c r="I7" s="13">
        <v>8.3541666666666703E-4</v>
      </c>
      <c r="J7" s="13"/>
      <c r="K7" s="13"/>
      <c r="L7" s="13">
        <v>8.4803240740740705E-4</v>
      </c>
      <c r="M7" s="13"/>
      <c r="N7" s="13"/>
      <c r="O7" s="13"/>
      <c r="P7" s="13"/>
      <c r="Q7" s="13"/>
      <c r="R7" s="13"/>
      <c r="S7" s="13"/>
      <c r="T7" s="14"/>
    </row>
    <row r="8" spans="1:20" ht="16.5" thickTop="1" thickBot="1" x14ac:dyDescent="0.3">
      <c r="A8" s="16" t="s">
        <v>25</v>
      </c>
      <c r="B8" s="17">
        <v>2023</v>
      </c>
      <c r="C8" s="18">
        <f t="shared" ref="C8:T8" si="0">MIN(C2:C7)</f>
        <v>8.8310185185185204E-4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8.3541666666666703E-4</v>
      </c>
      <c r="J8" s="18">
        <f t="shared" si="0"/>
        <v>0</v>
      </c>
      <c r="K8" s="18">
        <f t="shared" si="0"/>
        <v>0</v>
      </c>
      <c r="L8" s="18">
        <f t="shared" si="0"/>
        <v>8.4803240740740705E-4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 t="shared" si="0"/>
        <v>0</v>
      </c>
      <c r="Q8" s="18">
        <f t="shared" si="0"/>
        <v>0</v>
      </c>
      <c r="R8" s="18">
        <f t="shared" si="0"/>
        <v>0</v>
      </c>
      <c r="S8" s="18">
        <f t="shared" si="0"/>
        <v>0</v>
      </c>
      <c r="T8" s="19">
        <f t="shared" si="0"/>
        <v>0</v>
      </c>
    </row>
    <row r="9" spans="1:20" ht="15.75" thickTop="1" x14ac:dyDescent="0.25">
      <c r="A9" s="10" t="s">
        <v>44</v>
      </c>
      <c r="B9" s="116">
        <v>45311</v>
      </c>
      <c r="C9" s="26">
        <v>8.0497685185185186E-4</v>
      </c>
      <c r="D9" s="27"/>
      <c r="E9" s="27"/>
      <c r="F9" s="27"/>
      <c r="G9" s="27"/>
      <c r="H9" s="27"/>
      <c r="I9" s="27">
        <v>7.9745370370370376E-4</v>
      </c>
      <c r="J9" s="27">
        <v>1.6811342592592592E-3</v>
      </c>
      <c r="K9" s="27"/>
      <c r="L9" s="27">
        <v>8.8842592592592608E-4</v>
      </c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30</v>
      </c>
      <c r="B10" s="116">
        <v>45360</v>
      </c>
      <c r="C10" s="26">
        <v>8.0659722222222211E-4</v>
      </c>
      <c r="D10" s="27"/>
      <c r="E10" s="27"/>
      <c r="F10" s="27"/>
      <c r="G10" s="27"/>
      <c r="H10" s="27"/>
      <c r="I10" s="27">
        <v>7.9490740740740748E-4</v>
      </c>
      <c r="J10" s="27">
        <v>1.6833333333333333E-3</v>
      </c>
      <c r="K10" s="27"/>
      <c r="L10" s="27">
        <v>8.0671296296296296E-4</v>
      </c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 t="s">
        <v>35</v>
      </c>
      <c r="B11" s="116">
        <v>45374</v>
      </c>
      <c r="C11" s="26">
        <v>7.6631944444444436E-4</v>
      </c>
      <c r="D11" s="27"/>
      <c r="E11" s="27"/>
      <c r="F11" s="27"/>
      <c r="G11" s="27"/>
      <c r="H11" s="27"/>
      <c r="I11" s="27">
        <v>8.0671296296296296E-4</v>
      </c>
      <c r="J11" s="27"/>
      <c r="K11" s="27"/>
      <c r="L11" s="27">
        <v>9.0219907407407414E-4</v>
      </c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 t="s">
        <v>24</v>
      </c>
      <c r="B12" s="116">
        <v>45437</v>
      </c>
      <c r="C12" s="26">
        <v>7.2685185185185179E-4</v>
      </c>
      <c r="D12" s="27"/>
      <c r="E12" s="27"/>
      <c r="F12" s="27"/>
      <c r="G12" s="27"/>
      <c r="H12" s="27"/>
      <c r="I12" s="27">
        <v>7.7685185185185192E-4</v>
      </c>
      <c r="J12" s="27">
        <v>1.7108796296296295E-3</v>
      </c>
      <c r="K12" s="27"/>
      <c r="L12" s="27">
        <v>7.7662037037037033E-4</v>
      </c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22</v>
      </c>
      <c r="B13" s="116">
        <v>45570</v>
      </c>
      <c r="C13" s="108" t="s">
        <v>325</v>
      </c>
      <c r="D13" s="27"/>
      <c r="E13" s="27"/>
      <c r="F13" s="27"/>
      <c r="G13" s="27"/>
      <c r="H13" s="27"/>
      <c r="I13" s="54" t="s">
        <v>326</v>
      </c>
      <c r="J13" s="27"/>
      <c r="K13" s="27"/>
      <c r="L13" s="27">
        <v>7.3796296296296294E-4</v>
      </c>
      <c r="M13" s="27"/>
      <c r="N13" s="27"/>
      <c r="O13" s="27"/>
      <c r="P13" s="27"/>
      <c r="Q13" s="27"/>
      <c r="R13" s="27"/>
      <c r="S13" s="27"/>
      <c r="T13" s="28"/>
    </row>
    <row r="14" spans="1:20" ht="15.75" thickBot="1" x14ac:dyDescent="0.3">
      <c r="A14" s="10" t="s">
        <v>39</v>
      </c>
      <c r="B14" s="116">
        <v>45612</v>
      </c>
      <c r="C14" s="26">
        <v>7.3518518518518518E-4</v>
      </c>
      <c r="D14" s="27">
        <v>1.6302083333333333E-3</v>
      </c>
      <c r="E14" s="27"/>
      <c r="F14" s="27"/>
      <c r="G14" s="27"/>
      <c r="H14" s="27"/>
      <c r="I14" s="27">
        <v>7.3356481481481482E-4</v>
      </c>
      <c r="J14" s="27"/>
      <c r="K14" s="27"/>
      <c r="L14" s="27">
        <v>7.3877314814814812E-4</v>
      </c>
      <c r="M14" s="27"/>
      <c r="N14" s="27"/>
      <c r="O14" s="27"/>
      <c r="P14" s="27"/>
      <c r="Q14" s="27"/>
      <c r="R14" s="27"/>
      <c r="S14" s="27"/>
      <c r="T14" s="28"/>
    </row>
    <row r="15" spans="1:20" ht="16.5" thickTop="1" thickBot="1" x14ac:dyDescent="0.3">
      <c r="A15" s="16" t="s">
        <v>25</v>
      </c>
      <c r="B15" s="17">
        <v>2024</v>
      </c>
      <c r="C15" s="18">
        <f t="shared" ref="C15:T15" si="1">MIN(C9:C14)</f>
        <v>7.2685185185185179E-4</v>
      </c>
      <c r="D15" s="18">
        <f t="shared" si="1"/>
        <v>1.6302083333333333E-3</v>
      </c>
      <c r="E15" s="18">
        <f t="shared" si="1"/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f t="shared" si="1"/>
        <v>7.3356481481481482E-4</v>
      </c>
      <c r="J15" s="18">
        <f t="shared" si="1"/>
        <v>1.6811342592592592E-3</v>
      </c>
      <c r="K15" s="18">
        <f t="shared" si="1"/>
        <v>0</v>
      </c>
      <c r="L15" s="18">
        <f t="shared" si="1"/>
        <v>7.3796296296296294E-4</v>
      </c>
      <c r="M15" s="18">
        <f t="shared" si="1"/>
        <v>0</v>
      </c>
      <c r="N15" s="18">
        <f t="shared" si="1"/>
        <v>0</v>
      </c>
      <c r="O15" s="18">
        <f t="shared" si="1"/>
        <v>0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9">
        <f t="shared" si="1"/>
        <v>0</v>
      </c>
    </row>
    <row r="16" spans="1:20" ht="15.75" thickTop="1" x14ac:dyDescent="0.25">
      <c r="A16" s="10" t="s">
        <v>98</v>
      </c>
      <c r="B16" s="116">
        <v>45696</v>
      </c>
      <c r="C16" s="26"/>
      <c r="D16" s="27"/>
      <c r="E16" s="27"/>
      <c r="F16" s="27"/>
      <c r="G16" s="27"/>
      <c r="H16" s="27"/>
      <c r="I16" s="27"/>
      <c r="J16" s="27">
        <v>1.4621527777777777E-3</v>
      </c>
      <c r="K16" s="27"/>
      <c r="L16" s="27"/>
      <c r="M16" s="27"/>
      <c r="N16" s="27">
        <v>3.7234953703703701E-3</v>
      </c>
      <c r="O16" s="27"/>
      <c r="P16" s="27"/>
      <c r="Q16" s="27"/>
      <c r="R16" s="27"/>
      <c r="S16" s="27"/>
      <c r="T16" s="28"/>
    </row>
    <row r="17" spans="1:20" x14ac:dyDescent="0.25">
      <c r="A17" s="10" t="s">
        <v>341</v>
      </c>
      <c r="B17" s="116">
        <v>45739</v>
      </c>
      <c r="C17" s="26">
        <v>6.3124999999999998E-4</v>
      </c>
      <c r="D17" s="27">
        <v>1.380439814814815E-3</v>
      </c>
      <c r="E17" s="27"/>
      <c r="F17" s="27"/>
      <c r="G17" s="27"/>
      <c r="H17" s="27"/>
      <c r="I17" s="27">
        <v>6.4780092592592591E-4</v>
      </c>
      <c r="J17" s="27"/>
      <c r="K17" s="27"/>
      <c r="L17" s="27">
        <v>6.6643518518518516E-4</v>
      </c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 t="s">
        <v>344</v>
      </c>
      <c r="B18" s="116">
        <v>45759</v>
      </c>
      <c r="C18" s="26"/>
      <c r="D18" s="27"/>
      <c r="E18" s="27"/>
      <c r="F18" s="27">
        <v>6.2945601851851852E-3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 t="s">
        <v>350</v>
      </c>
      <c r="B19" s="116">
        <v>45815</v>
      </c>
      <c r="C19" s="26"/>
      <c r="D19" s="27">
        <v>1.378125E-3</v>
      </c>
      <c r="E19" s="27"/>
      <c r="F19" s="27"/>
      <c r="G19" s="27"/>
      <c r="H19" s="27"/>
      <c r="I19" s="27">
        <v>6.8611111111111119E-4</v>
      </c>
      <c r="J19" s="27">
        <v>1.459375E-3</v>
      </c>
      <c r="K19" s="27"/>
      <c r="L19" s="27"/>
      <c r="M19" s="27"/>
      <c r="N19" s="27"/>
      <c r="O19" s="27"/>
      <c r="P19" s="27"/>
      <c r="Q19" s="27"/>
      <c r="R19" s="27">
        <v>1.4869212962962963E-3</v>
      </c>
      <c r="S19" s="27"/>
      <c r="T19" s="28"/>
    </row>
    <row r="20" spans="1:20" x14ac:dyDescent="0.25">
      <c r="A20" s="10"/>
      <c r="B20" s="11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0" x14ac:dyDescent="0.25">
      <c r="A21" s="10"/>
      <c r="B21" s="116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x14ac:dyDescent="0.25">
      <c r="A22" s="10"/>
      <c r="B22" s="116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</row>
    <row r="23" spans="1:20" x14ac:dyDescent="0.25">
      <c r="A23" s="10"/>
      <c r="B23" s="11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</row>
    <row r="24" spans="1:20" x14ac:dyDescent="0.25">
      <c r="A24" s="10"/>
      <c r="B24" s="11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x14ac:dyDescent="0.25">
      <c r="A25" s="10"/>
      <c r="B25" s="116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10"/>
      <c r="B26" s="11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x14ac:dyDescent="0.25">
      <c r="A27" s="10"/>
      <c r="B27" s="116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x14ac:dyDescent="0.25">
      <c r="A28" s="10"/>
      <c r="B28" s="116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x14ac:dyDescent="0.25">
      <c r="A29" s="10"/>
      <c r="B29" s="116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</row>
    <row r="30" spans="1:20" x14ac:dyDescent="0.25">
      <c r="A30" s="10"/>
      <c r="B30" s="116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</row>
    <row r="31" spans="1:20" x14ac:dyDescent="0.25">
      <c r="A31" s="10"/>
      <c r="B31" s="116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x14ac:dyDescent="0.25">
      <c r="A32" s="10"/>
      <c r="B32" s="11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  <row r="33" spans="1:20" x14ac:dyDescent="0.25">
      <c r="A33" s="10"/>
      <c r="B33" s="116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  <row r="34" spans="1:20" ht="15.75" thickBot="1" x14ac:dyDescent="0.3">
      <c r="A34" s="10"/>
      <c r="B34" s="32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</row>
    <row r="35" spans="1:20" ht="16.5" thickTop="1" thickBot="1" x14ac:dyDescent="0.3">
      <c r="A35" s="16" t="s">
        <v>25</v>
      </c>
      <c r="B35" s="17">
        <v>2025</v>
      </c>
      <c r="C35" s="18">
        <f t="shared" ref="C35:T35" si="2">MIN(C16:C34)</f>
        <v>6.3124999999999998E-4</v>
      </c>
      <c r="D35" s="18">
        <f t="shared" si="2"/>
        <v>1.378125E-3</v>
      </c>
      <c r="E35" s="18">
        <f t="shared" si="2"/>
        <v>0</v>
      </c>
      <c r="F35" s="18">
        <f t="shared" si="2"/>
        <v>6.2945601851851852E-3</v>
      </c>
      <c r="G35" s="18">
        <f t="shared" si="2"/>
        <v>0</v>
      </c>
      <c r="H35" s="18">
        <f t="shared" si="2"/>
        <v>0</v>
      </c>
      <c r="I35" s="18">
        <f t="shared" si="2"/>
        <v>6.4780092592592591E-4</v>
      </c>
      <c r="J35" s="18">
        <f t="shared" si="2"/>
        <v>1.459375E-3</v>
      </c>
      <c r="K35" s="18">
        <f t="shared" si="2"/>
        <v>0</v>
      </c>
      <c r="L35" s="18">
        <f t="shared" si="2"/>
        <v>6.6643518518518516E-4</v>
      </c>
      <c r="M35" s="18">
        <f t="shared" si="2"/>
        <v>0</v>
      </c>
      <c r="N35" s="18">
        <f t="shared" si="2"/>
        <v>3.7234953703703701E-3</v>
      </c>
      <c r="O35" s="18">
        <f t="shared" si="2"/>
        <v>0</v>
      </c>
      <c r="P35" s="18">
        <f t="shared" si="2"/>
        <v>0</v>
      </c>
      <c r="Q35" s="18">
        <f t="shared" si="2"/>
        <v>0</v>
      </c>
      <c r="R35" s="18">
        <f t="shared" si="2"/>
        <v>1.4869212962962963E-3</v>
      </c>
      <c r="S35" s="18">
        <f t="shared" si="2"/>
        <v>0</v>
      </c>
      <c r="T35" s="19">
        <f t="shared" si="2"/>
        <v>0</v>
      </c>
    </row>
    <row r="36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2" orientation="landscape" horizontalDpi="300" verticalDpi="300" r:id="rId1"/>
  <headerFooter>
    <oddHeader>&amp;C&amp;14KLAPKOVÁ Josefína, 2016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0000"/>
  </sheetPr>
  <dimension ref="A1:T9"/>
  <sheetViews>
    <sheetView zoomScale="95" zoomScaleNormal="95" workbookViewId="0">
      <selection activeCell="A5" sqref="A5"/>
    </sheetView>
  </sheetViews>
  <sheetFormatPr defaultColWidth="8.7109375" defaultRowHeight="15" x14ac:dyDescent="0.25"/>
  <cols>
    <col min="1" max="1" width="24.85546875" style="1" customWidth="1"/>
    <col min="2" max="2" width="10.42578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92</v>
      </c>
      <c r="B2" s="11">
        <v>42680</v>
      </c>
      <c r="C2" s="26">
        <v>7.4305555555555605E-4</v>
      </c>
      <c r="D2" s="27"/>
      <c r="E2" s="27"/>
      <c r="F2" s="27"/>
      <c r="G2" s="27"/>
      <c r="H2" s="27"/>
      <c r="I2" s="27"/>
      <c r="J2" s="27"/>
      <c r="K2" s="27"/>
      <c r="L2" s="27">
        <v>7.7199074074074095E-4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6" t="s">
        <v>25</v>
      </c>
      <c r="B3" s="17">
        <v>2016</v>
      </c>
      <c r="C3" s="18">
        <f t="shared" ref="C3:T3" si="0">MIN(C2:C2)</f>
        <v>7.4305555555555605E-4</v>
      </c>
      <c r="D3" s="18">
        <f t="shared" si="0"/>
        <v>0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0</v>
      </c>
      <c r="K3" s="18">
        <f t="shared" si="0"/>
        <v>0</v>
      </c>
      <c r="L3" s="18">
        <f t="shared" si="0"/>
        <v>7.7199074074074095E-4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x14ac:dyDescent="0.25">
      <c r="A4" s="10"/>
      <c r="B4" s="32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10"/>
      <c r="B5" s="32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/>
      <c r="B6" s="32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s="15" customFormat="1" x14ac:dyDescent="0.25">
      <c r="A7" s="10"/>
      <c r="B7" s="32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/>
      <c r="B8" s="32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6" t="s">
        <v>25</v>
      </c>
      <c r="B9" s="17">
        <v>2017</v>
      </c>
      <c r="C9" s="18">
        <f t="shared" ref="C9:T9" si="1">MIN(C4:C8)</f>
        <v>0</v>
      </c>
      <c r="D9" s="18">
        <f t="shared" si="1"/>
        <v>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9">
        <f t="shared" si="1"/>
        <v>0</v>
      </c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  <pageSetUpPr fitToPage="1"/>
  </sheetPr>
  <dimension ref="A1:T128"/>
  <sheetViews>
    <sheetView zoomScaleNormal="100" workbookViewId="0">
      <pane ySplit="1" topLeftCell="A99" activePane="bottomLeft" state="frozen"/>
      <selection pane="bottomLeft" activeCell="K119" sqref="K119"/>
    </sheetView>
  </sheetViews>
  <sheetFormatPr defaultColWidth="8.7109375" defaultRowHeight="15" x14ac:dyDescent="0.25"/>
  <cols>
    <col min="1" max="1" width="33.7109375" style="1" bestFit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82</v>
      </c>
      <c r="B2" s="11">
        <v>42315</v>
      </c>
      <c r="C2" s="26">
        <v>8.9236111111111102E-4</v>
      </c>
      <c r="D2" s="27"/>
      <c r="E2" s="27"/>
      <c r="F2" s="27"/>
      <c r="G2" s="27"/>
      <c r="H2" s="27"/>
      <c r="I2" s="27"/>
      <c r="J2" s="27"/>
      <c r="K2" s="27"/>
      <c r="L2" s="27">
        <v>8.2175925925925895E-4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6" t="s">
        <v>25</v>
      </c>
      <c r="B3" s="17">
        <v>2015</v>
      </c>
      <c r="C3" s="18">
        <f t="shared" ref="C3:S3" si="0">MIN(C2:C2)</f>
        <v>8.9236111111111102E-4</v>
      </c>
      <c r="D3" s="18">
        <f t="shared" si="0"/>
        <v>0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0</v>
      </c>
      <c r="K3" s="18">
        <f t="shared" si="0"/>
        <v>0</v>
      </c>
      <c r="L3" s="18">
        <f t="shared" si="0"/>
        <v>8.2175925925925895E-4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 t="e">
        <f>MIN(#REF!)</f>
        <v>#REF!</v>
      </c>
    </row>
    <row r="4" spans="1:20" x14ac:dyDescent="0.25">
      <c r="A4" s="10" t="s">
        <v>40</v>
      </c>
      <c r="B4" s="11">
        <v>42385</v>
      </c>
      <c r="C4" s="26">
        <v>8.0555555555555599E-4</v>
      </c>
      <c r="D4" s="27"/>
      <c r="E4" s="27"/>
      <c r="F4" s="27"/>
      <c r="G4" s="27"/>
      <c r="H4" s="27"/>
      <c r="I4" s="27">
        <v>8.5763888888888901E-4</v>
      </c>
      <c r="J4" s="27"/>
      <c r="K4" s="27"/>
      <c r="L4" s="27">
        <v>7.7199074074074095E-4</v>
      </c>
      <c r="M4" s="27">
        <v>1.6435185185185201E-3</v>
      </c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84</v>
      </c>
      <c r="B5" s="11">
        <v>42421</v>
      </c>
      <c r="C5" s="26"/>
      <c r="D5" s="27">
        <v>1.69560185185185E-3</v>
      </c>
      <c r="E5" s="27"/>
      <c r="F5" s="27"/>
      <c r="G5" s="27"/>
      <c r="H5" s="27"/>
      <c r="I5" s="27"/>
      <c r="J5" s="27">
        <v>1.80555555555556E-3</v>
      </c>
      <c r="K5" s="27"/>
      <c r="L5" s="27">
        <v>7.5694444444444496E-4</v>
      </c>
      <c r="M5" s="27">
        <v>1.65856481481482E-3</v>
      </c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95</v>
      </c>
      <c r="B6" s="11">
        <v>42441</v>
      </c>
      <c r="C6" s="26">
        <v>7.8472222222222203E-4</v>
      </c>
      <c r="D6" s="27">
        <v>1.71875E-3</v>
      </c>
      <c r="E6" s="27"/>
      <c r="F6" s="27"/>
      <c r="G6" s="27"/>
      <c r="H6" s="27"/>
      <c r="I6" s="27"/>
      <c r="J6" s="27"/>
      <c r="K6" s="27"/>
      <c r="L6" s="27">
        <v>7.3148148148148096E-4</v>
      </c>
      <c r="M6" s="27">
        <v>1.6678240740740701E-3</v>
      </c>
      <c r="N6" s="27"/>
      <c r="O6" s="27"/>
      <c r="P6" s="27"/>
      <c r="Q6" s="27"/>
      <c r="R6" s="27"/>
      <c r="S6" s="27"/>
      <c r="T6" s="28"/>
    </row>
    <row r="7" spans="1:20" x14ac:dyDescent="0.25">
      <c r="A7" s="52" t="s">
        <v>29</v>
      </c>
      <c r="B7" s="53">
        <v>42449</v>
      </c>
      <c r="C7" s="26">
        <v>7.2685185185185201E-4</v>
      </c>
      <c r="D7" s="27"/>
      <c r="E7" s="27"/>
      <c r="F7" s="27"/>
      <c r="G7" s="27"/>
      <c r="H7" s="27"/>
      <c r="I7" s="27"/>
      <c r="J7" s="27">
        <v>1.7372685185185199E-3</v>
      </c>
      <c r="K7" s="27"/>
      <c r="L7" s="27">
        <v>8.0208333333333303E-4</v>
      </c>
      <c r="M7" s="27">
        <v>1.60648148148148E-3</v>
      </c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119</v>
      </c>
      <c r="B8" s="11">
        <v>42462</v>
      </c>
      <c r="C8" s="26">
        <v>7.5370370370370402E-4</v>
      </c>
      <c r="D8" s="27"/>
      <c r="E8" s="27"/>
      <c r="F8" s="27"/>
      <c r="G8" s="27"/>
      <c r="H8" s="27"/>
      <c r="I8" s="27">
        <v>8.4618055555555499E-4</v>
      </c>
      <c r="J8" s="27"/>
      <c r="K8" s="27"/>
      <c r="L8" s="27">
        <v>7.4305555555555605E-4</v>
      </c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52" t="s">
        <v>85</v>
      </c>
      <c r="B9" s="53">
        <v>42483</v>
      </c>
      <c r="C9" s="26">
        <v>7.1759259259259302E-4</v>
      </c>
      <c r="D9" s="27">
        <v>1.6087962962963E-3</v>
      </c>
      <c r="E9" s="27"/>
      <c r="F9" s="27"/>
      <c r="G9" s="27"/>
      <c r="H9" s="27"/>
      <c r="I9" s="27"/>
      <c r="J9" s="27"/>
      <c r="K9" s="27"/>
      <c r="L9" s="27">
        <v>7.6620370370370395E-4</v>
      </c>
      <c r="M9" s="27">
        <v>1.55555555555556E-3</v>
      </c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86</v>
      </c>
      <c r="B10" s="11">
        <v>42490</v>
      </c>
      <c r="C10" s="26">
        <v>6.97916666666667E-4</v>
      </c>
      <c r="D10" s="27">
        <v>1.5682870370370399E-3</v>
      </c>
      <c r="E10" s="27"/>
      <c r="F10" s="27"/>
      <c r="G10" s="27"/>
      <c r="H10" s="27"/>
      <c r="I10" s="27">
        <v>7.7199074074074095E-4</v>
      </c>
      <c r="J10" s="27"/>
      <c r="K10" s="27"/>
      <c r="L10" s="27">
        <v>6.8402777777777798E-4</v>
      </c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52" t="s">
        <v>70</v>
      </c>
      <c r="B11" s="55" t="s">
        <v>89</v>
      </c>
      <c r="C11" s="26">
        <v>6.3692129629629602E-4</v>
      </c>
      <c r="D11" s="27">
        <v>1.5572916666666699E-3</v>
      </c>
      <c r="E11" s="27"/>
      <c r="F11" s="27"/>
      <c r="G11" s="27"/>
      <c r="H11" s="27"/>
      <c r="I11" s="27">
        <v>8.1863425925925897E-4</v>
      </c>
      <c r="J11" s="27">
        <v>1.6254629629629601E-3</v>
      </c>
      <c r="K11" s="27"/>
      <c r="L11" s="27">
        <v>6.9120370370370397E-4</v>
      </c>
      <c r="M11" s="27">
        <v>1.6254629629629601E-3</v>
      </c>
      <c r="N11" s="27"/>
      <c r="O11" s="27"/>
      <c r="P11" s="27"/>
      <c r="Q11" s="27"/>
      <c r="R11" s="27"/>
      <c r="S11" s="27"/>
      <c r="T11" s="28"/>
    </row>
    <row r="12" spans="1:20" x14ac:dyDescent="0.25">
      <c r="A12" s="52" t="s">
        <v>91</v>
      </c>
      <c r="B12" s="53">
        <v>42644</v>
      </c>
      <c r="C12" s="26"/>
      <c r="D12" s="27">
        <v>1.47222222222222E-3</v>
      </c>
      <c r="E12" s="27"/>
      <c r="F12" s="27"/>
      <c r="G12" s="27"/>
      <c r="H12" s="27"/>
      <c r="I12" s="27"/>
      <c r="J12" s="27">
        <v>1.58680555555556E-3</v>
      </c>
      <c r="K12" s="27"/>
      <c r="L12" s="27">
        <v>6.5393518518518502E-4</v>
      </c>
      <c r="M12" s="27">
        <v>1.4282407407407399E-3</v>
      </c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81</v>
      </c>
      <c r="B13" s="11">
        <v>42665</v>
      </c>
      <c r="C13" s="26">
        <v>6.0879629629629597E-4</v>
      </c>
      <c r="D13" s="27"/>
      <c r="E13" s="27"/>
      <c r="F13" s="27"/>
      <c r="G13" s="27"/>
      <c r="H13" s="27"/>
      <c r="I13" s="27"/>
      <c r="J13" s="27">
        <v>1.6840277777777799E-3</v>
      </c>
      <c r="K13" s="27"/>
      <c r="L13" s="27"/>
      <c r="M13" s="27">
        <v>1.43634259259259E-3</v>
      </c>
      <c r="N13" s="27"/>
      <c r="O13" s="27"/>
      <c r="P13" s="27"/>
      <c r="Q13" s="27"/>
      <c r="R13" s="27">
        <v>1.4513888888888901E-3</v>
      </c>
      <c r="S13" s="27"/>
      <c r="T13" s="28"/>
    </row>
    <row r="14" spans="1:20" s="15" customFormat="1" x14ac:dyDescent="0.25">
      <c r="A14" s="10" t="s">
        <v>92</v>
      </c>
      <c r="B14" s="53">
        <v>42680</v>
      </c>
      <c r="C14" s="26">
        <v>5.4629629629629603E-4</v>
      </c>
      <c r="D14" s="27">
        <v>1.49421296296296E-3</v>
      </c>
      <c r="E14" s="27"/>
      <c r="F14" s="27"/>
      <c r="G14" s="27"/>
      <c r="H14" s="27"/>
      <c r="I14" s="27"/>
      <c r="J14" s="27"/>
      <c r="K14" s="27"/>
      <c r="L14" s="27"/>
      <c r="M14" s="27">
        <v>1.4849537037036999E-3</v>
      </c>
      <c r="N14" s="27"/>
      <c r="O14" s="27"/>
      <c r="P14" s="27"/>
      <c r="Q14" s="27"/>
      <c r="R14" s="27"/>
      <c r="S14" s="27"/>
      <c r="T14" s="28"/>
    </row>
    <row r="15" spans="1:20" x14ac:dyDescent="0.25">
      <c r="A15" s="52" t="s">
        <v>120</v>
      </c>
      <c r="B15" s="53">
        <v>42700</v>
      </c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>
        <v>1.3946759259259301E-3</v>
      </c>
      <c r="S15" s="27"/>
      <c r="T15" s="28"/>
    </row>
    <row r="16" spans="1:20" x14ac:dyDescent="0.25">
      <c r="A16" s="16" t="s">
        <v>25</v>
      </c>
      <c r="B16" s="17">
        <v>2016</v>
      </c>
      <c r="C16" s="18">
        <f t="shared" ref="C16:T16" si="1">MIN(C4:C15)</f>
        <v>5.4629629629629603E-4</v>
      </c>
      <c r="D16" s="18">
        <f t="shared" si="1"/>
        <v>1.47222222222222E-3</v>
      </c>
      <c r="E16" s="18">
        <f t="shared" si="1"/>
        <v>0</v>
      </c>
      <c r="F16" s="18">
        <f t="shared" si="1"/>
        <v>0</v>
      </c>
      <c r="G16" s="18">
        <f t="shared" si="1"/>
        <v>0</v>
      </c>
      <c r="H16" s="18">
        <f t="shared" si="1"/>
        <v>0</v>
      </c>
      <c r="I16" s="18">
        <f t="shared" si="1"/>
        <v>7.7199074074074095E-4</v>
      </c>
      <c r="J16" s="18">
        <f t="shared" si="1"/>
        <v>1.58680555555556E-3</v>
      </c>
      <c r="K16" s="18">
        <f t="shared" si="1"/>
        <v>0</v>
      </c>
      <c r="L16" s="18">
        <f t="shared" si="1"/>
        <v>6.5393518518518502E-4</v>
      </c>
      <c r="M16" s="18">
        <f t="shared" si="1"/>
        <v>1.4282407407407399E-3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18">
        <f t="shared" si="1"/>
        <v>0</v>
      </c>
      <c r="R16" s="18">
        <f t="shared" si="1"/>
        <v>1.3946759259259301E-3</v>
      </c>
      <c r="S16" s="18">
        <f t="shared" si="1"/>
        <v>0</v>
      </c>
      <c r="T16" s="19">
        <f t="shared" si="1"/>
        <v>0</v>
      </c>
    </row>
    <row r="17" spans="1:20" x14ac:dyDescent="0.25">
      <c r="A17" s="10" t="s">
        <v>40</v>
      </c>
      <c r="B17" s="11">
        <v>42756</v>
      </c>
      <c r="C17" s="26">
        <v>5.8194444444444396E-4</v>
      </c>
      <c r="D17" s="27">
        <v>1.37962962962963E-3</v>
      </c>
      <c r="E17" s="27"/>
      <c r="F17" s="27"/>
      <c r="G17" s="27"/>
      <c r="H17" s="27"/>
      <c r="I17" s="27"/>
      <c r="J17" s="27"/>
      <c r="K17" s="27"/>
      <c r="L17" s="27">
        <v>6.20949074074074E-4</v>
      </c>
      <c r="M17" s="27">
        <v>1.42303240740741E-3</v>
      </c>
      <c r="N17" s="27"/>
      <c r="O17" s="27"/>
      <c r="P17" s="27"/>
      <c r="Q17" s="27"/>
      <c r="R17" s="27"/>
      <c r="S17" s="27"/>
      <c r="T17" s="28"/>
    </row>
    <row r="18" spans="1:20" x14ac:dyDescent="0.25">
      <c r="A18" s="10" t="s">
        <v>93</v>
      </c>
      <c r="B18" s="11">
        <v>42785</v>
      </c>
      <c r="C18" s="26">
        <v>6.0300925925925897E-4</v>
      </c>
      <c r="D18" s="27"/>
      <c r="E18" s="27"/>
      <c r="F18" s="27"/>
      <c r="G18" s="27"/>
      <c r="H18" s="27"/>
      <c r="I18" s="27">
        <v>6.8055555555555502E-4</v>
      </c>
      <c r="J18" s="27">
        <v>1.5914351851851901E-3</v>
      </c>
      <c r="K18" s="27"/>
      <c r="L18" s="27">
        <v>6.34259259259259E-4</v>
      </c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 t="s">
        <v>94</v>
      </c>
      <c r="B19" s="11">
        <v>42791</v>
      </c>
      <c r="C19" s="26"/>
      <c r="D19" s="27"/>
      <c r="E19" s="27"/>
      <c r="F19" s="27"/>
      <c r="G19" s="27"/>
      <c r="H19" s="27"/>
      <c r="I19" s="54" t="s">
        <v>150</v>
      </c>
      <c r="J19" s="27">
        <v>1.58101851851852E-3</v>
      </c>
      <c r="K19" s="27"/>
      <c r="L19" s="27"/>
      <c r="M19" s="27">
        <v>1.35185185185185E-3</v>
      </c>
      <c r="N19" s="27"/>
      <c r="O19" s="27"/>
      <c r="P19" s="27"/>
      <c r="Q19" s="27"/>
      <c r="R19" s="27"/>
      <c r="S19" s="27"/>
      <c r="T19" s="28"/>
    </row>
    <row r="20" spans="1:20" x14ac:dyDescent="0.25">
      <c r="A20" s="52" t="s">
        <v>29</v>
      </c>
      <c r="B20" s="53">
        <v>42798</v>
      </c>
      <c r="C20" s="26" t="s">
        <v>34</v>
      </c>
      <c r="D20" s="27">
        <v>1.24884259259259E-3</v>
      </c>
      <c r="E20" s="27"/>
      <c r="F20" s="27"/>
      <c r="G20" s="27"/>
      <c r="H20" s="27"/>
      <c r="I20" s="27"/>
      <c r="J20" s="27">
        <v>1.46412037037037E-3</v>
      </c>
      <c r="K20" s="27"/>
      <c r="L20" s="27"/>
      <c r="M20" s="27"/>
      <c r="N20" s="27"/>
      <c r="O20" s="27"/>
      <c r="P20" s="27"/>
      <c r="Q20" s="27"/>
      <c r="R20" s="27">
        <v>1.40740740740741E-3</v>
      </c>
      <c r="S20" s="27"/>
      <c r="T20" s="28"/>
    </row>
    <row r="21" spans="1:20" x14ac:dyDescent="0.25">
      <c r="A21" s="52" t="s">
        <v>95</v>
      </c>
      <c r="B21" s="53">
        <v>42805</v>
      </c>
      <c r="C21" s="26"/>
      <c r="D21" s="27">
        <v>1.30347222222222E-3</v>
      </c>
      <c r="E21" s="27"/>
      <c r="F21" s="27"/>
      <c r="G21" s="27"/>
      <c r="H21" s="27"/>
      <c r="I21" s="27"/>
      <c r="J21" s="27">
        <v>1.61851851851852E-3</v>
      </c>
      <c r="K21" s="27"/>
      <c r="L21" s="27"/>
      <c r="M21" s="27">
        <v>1.4025462962963E-3</v>
      </c>
      <c r="N21" s="27"/>
      <c r="O21" s="27"/>
      <c r="P21" s="27"/>
      <c r="Q21" s="27"/>
      <c r="R21" s="27">
        <v>1.34664351851852E-3</v>
      </c>
      <c r="S21" s="27"/>
      <c r="T21" s="28"/>
    </row>
    <row r="22" spans="1:20" x14ac:dyDescent="0.25">
      <c r="A22" s="10" t="s">
        <v>35</v>
      </c>
      <c r="B22" s="11">
        <v>42819</v>
      </c>
      <c r="C22" s="26"/>
      <c r="D22" s="27"/>
      <c r="E22" s="27"/>
      <c r="F22" s="27"/>
      <c r="G22" s="27"/>
      <c r="H22" s="27"/>
      <c r="I22" s="27">
        <v>7.2569444444444396E-4</v>
      </c>
      <c r="J22" s="27"/>
      <c r="K22" s="27"/>
      <c r="L22" s="27">
        <v>5.9722222222222197E-4</v>
      </c>
      <c r="M22" s="27"/>
      <c r="N22" s="27"/>
      <c r="O22" s="27">
        <v>6.7013888888888895E-4</v>
      </c>
      <c r="P22" s="27"/>
      <c r="Q22" s="27"/>
      <c r="R22" s="27">
        <v>1.3923611111111101E-3</v>
      </c>
      <c r="S22" s="27"/>
      <c r="T22" s="28"/>
    </row>
    <row r="23" spans="1:20" x14ac:dyDescent="0.25">
      <c r="A23" s="52" t="s">
        <v>151</v>
      </c>
      <c r="B23" s="53">
        <v>42826</v>
      </c>
      <c r="C23" s="26">
        <v>5.5787037037037003E-4</v>
      </c>
      <c r="D23" s="27"/>
      <c r="E23" s="27"/>
      <c r="F23" s="27"/>
      <c r="G23" s="27"/>
      <c r="H23" s="27"/>
      <c r="I23" s="27"/>
      <c r="J23" s="27"/>
      <c r="K23" s="27"/>
      <c r="L23" s="27"/>
      <c r="M23" s="27">
        <v>1.2916666666666699E-3</v>
      </c>
      <c r="N23" s="27"/>
      <c r="O23" s="27">
        <v>6.7592592592592596E-4</v>
      </c>
      <c r="P23" s="27"/>
      <c r="Q23" s="27"/>
      <c r="R23" s="27">
        <v>1.3958333333333301E-3</v>
      </c>
      <c r="S23" s="27"/>
      <c r="T23" s="28"/>
    </row>
    <row r="24" spans="1:20" x14ac:dyDescent="0.25">
      <c r="A24" s="10" t="s">
        <v>86</v>
      </c>
      <c r="B24" s="11">
        <v>42854</v>
      </c>
      <c r="C24" s="26">
        <v>5.9722222222222197E-4</v>
      </c>
      <c r="D24" s="27">
        <v>1.41087962962963E-3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>
        <v>7.3032407407407399E-4</v>
      </c>
      <c r="P24" s="27"/>
      <c r="Q24" s="27"/>
      <c r="R24" s="27">
        <v>1.49768518518519E-3</v>
      </c>
      <c r="S24" s="27"/>
      <c r="T24" s="28"/>
    </row>
    <row r="25" spans="1:20" x14ac:dyDescent="0.25">
      <c r="A25" s="10" t="s">
        <v>58</v>
      </c>
      <c r="B25" s="11">
        <v>42868</v>
      </c>
      <c r="C25" s="26"/>
      <c r="D25" s="27"/>
      <c r="E25" s="27"/>
      <c r="F25" s="27"/>
      <c r="G25" s="27"/>
      <c r="H25" s="27"/>
      <c r="I25" s="27"/>
      <c r="J25" s="27">
        <v>1.5162037037037E-3</v>
      </c>
      <c r="K25" s="27"/>
      <c r="L25" s="27">
        <v>5.78703703703704E-4</v>
      </c>
      <c r="M25" s="27">
        <v>1.2916666666666699E-3</v>
      </c>
      <c r="N25" s="27"/>
      <c r="O25" s="27"/>
      <c r="P25" s="27"/>
      <c r="Q25" s="27"/>
      <c r="R25" s="27"/>
      <c r="S25" s="27"/>
      <c r="T25" s="28"/>
    </row>
    <row r="26" spans="1:20" x14ac:dyDescent="0.25">
      <c r="A26" s="10" t="s">
        <v>87</v>
      </c>
      <c r="B26" s="11">
        <v>42875</v>
      </c>
      <c r="C26" s="26">
        <v>5.4513888888888895E-4</v>
      </c>
      <c r="D26" s="27">
        <v>1.3125000000000001E-3</v>
      </c>
      <c r="E26" s="27"/>
      <c r="F26" s="27"/>
      <c r="G26" s="27"/>
      <c r="H26" s="27"/>
      <c r="I26" s="27"/>
      <c r="J26" s="27">
        <v>1.5879629629629601E-3</v>
      </c>
      <c r="K26" s="27"/>
      <c r="L26" s="27"/>
      <c r="M26" s="27">
        <v>1.2870370370370401E-3</v>
      </c>
      <c r="N26" s="27"/>
      <c r="O26" s="27"/>
      <c r="P26" s="27"/>
      <c r="Q26" s="27"/>
      <c r="R26" s="27"/>
      <c r="S26" s="27"/>
      <c r="T26" s="28"/>
    </row>
    <row r="27" spans="1:20" x14ac:dyDescent="0.25">
      <c r="A27" s="52" t="s">
        <v>60</v>
      </c>
      <c r="B27" s="55" t="s">
        <v>121</v>
      </c>
      <c r="C27" s="26"/>
      <c r="D27" s="27">
        <v>1.21516203703704E-3</v>
      </c>
      <c r="E27" s="27"/>
      <c r="F27" s="27"/>
      <c r="G27" s="27"/>
      <c r="H27" s="27"/>
      <c r="I27" s="27"/>
      <c r="J27" s="27"/>
      <c r="K27" s="27"/>
      <c r="L27" s="27">
        <v>5.8668981481481495E-4</v>
      </c>
      <c r="M27" s="27">
        <v>1.2156249999999999E-3</v>
      </c>
      <c r="N27" s="27"/>
      <c r="O27" s="27"/>
      <c r="P27" s="27"/>
      <c r="Q27" s="27"/>
      <c r="R27" s="27">
        <v>1.3005787037037001E-3</v>
      </c>
      <c r="S27" s="27"/>
      <c r="T27" s="28"/>
    </row>
    <row r="28" spans="1:20" x14ac:dyDescent="0.25">
      <c r="A28" s="10" t="s">
        <v>96</v>
      </c>
      <c r="B28" s="11">
        <v>42896</v>
      </c>
      <c r="C28" s="26">
        <v>5.4282407407407404E-4</v>
      </c>
      <c r="D28" s="27"/>
      <c r="E28" s="27"/>
      <c r="F28" s="27"/>
      <c r="G28" s="27"/>
      <c r="H28" s="27"/>
      <c r="I28" s="27"/>
      <c r="J28" s="27"/>
      <c r="K28" s="27"/>
      <c r="L28" s="27">
        <v>5.9722222222222197E-4</v>
      </c>
      <c r="M28" s="27">
        <v>1.27430555555556E-3</v>
      </c>
      <c r="N28" s="27"/>
      <c r="O28" s="27">
        <v>6.9444444444444404E-4</v>
      </c>
      <c r="P28" s="27"/>
      <c r="Q28" s="27"/>
      <c r="R28" s="27"/>
      <c r="S28" s="27"/>
      <c r="T28" s="28"/>
    </row>
    <row r="29" spans="1:20" x14ac:dyDescent="0.25">
      <c r="A29" s="10" t="s">
        <v>91</v>
      </c>
      <c r="B29" s="11">
        <v>43015</v>
      </c>
      <c r="C29" s="26">
        <v>5.0555555555555597E-4</v>
      </c>
      <c r="D29" s="27">
        <v>1.1987268518518499E-3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>
        <v>6.1493055555555595E-4</v>
      </c>
      <c r="P29" s="27"/>
      <c r="Q29" s="27"/>
      <c r="R29" s="27">
        <v>1.2384259259259299E-3</v>
      </c>
      <c r="S29" s="27"/>
      <c r="T29" s="28"/>
    </row>
    <row r="30" spans="1:20" s="15" customFormat="1" x14ac:dyDescent="0.25">
      <c r="A30" s="10" t="s">
        <v>152</v>
      </c>
      <c r="B30" s="11">
        <v>43043</v>
      </c>
      <c r="C30" s="26">
        <v>5.20486111111111E-4</v>
      </c>
      <c r="D30" s="27">
        <v>1.23194444444444E-3</v>
      </c>
      <c r="E30" s="27"/>
      <c r="F30" s="27"/>
      <c r="G30" s="27"/>
      <c r="H30" s="27"/>
      <c r="I30" s="27">
        <v>6.5277777777777795E-4</v>
      </c>
      <c r="J30" s="27">
        <v>1.40590277777778E-3</v>
      </c>
      <c r="K30" s="27"/>
      <c r="L30" s="27"/>
      <c r="M30" s="27"/>
      <c r="N30" s="27"/>
      <c r="O30" s="27"/>
      <c r="P30" s="27"/>
      <c r="Q30" s="27"/>
      <c r="R30" s="27"/>
      <c r="S30" s="27"/>
      <c r="T30" s="28"/>
    </row>
    <row r="31" spans="1:20" x14ac:dyDescent="0.25">
      <c r="A31" s="10" t="s">
        <v>63</v>
      </c>
      <c r="B31" s="11">
        <v>43057</v>
      </c>
      <c r="C31" s="26">
        <v>5.0578703703703701E-4</v>
      </c>
      <c r="D31" s="27"/>
      <c r="E31" s="27"/>
      <c r="F31" s="27"/>
      <c r="G31" s="27"/>
      <c r="H31" s="27"/>
      <c r="I31" s="27">
        <v>6.2650462962962996E-4</v>
      </c>
      <c r="J31" s="27">
        <v>1.46631944444444E-3</v>
      </c>
      <c r="K31" s="27"/>
      <c r="L31" s="27"/>
      <c r="M31" s="27"/>
      <c r="N31" s="27"/>
      <c r="O31" s="27">
        <v>6.1863425925925899E-4</v>
      </c>
      <c r="P31" s="27"/>
      <c r="Q31" s="27"/>
      <c r="R31" s="27"/>
      <c r="S31" s="27"/>
      <c r="T31" s="28"/>
    </row>
    <row r="32" spans="1:20" x14ac:dyDescent="0.25">
      <c r="A32" s="16" t="s">
        <v>25</v>
      </c>
      <c r="B32" s="17">
        <v>2017</v>
      </c>
      <c r="C32" s="18">
        <f t="shared" ref="C32:T32" si="2">MIN(C17:C31)</f>
        <v>5.0555555555555597E-4</v>
      </c>
      <c r="D32" s="18">
        <f t="shared" si="2"/>
        <v>1.1987268518518499E-3</v>
      </c>
      <c r="E32" s="18">
        <f t="shared" si="2"/>
        <v>0</v>
      </c>
      <c r="F32" s="18">
        <f t="shared" si="2"/>
        <v>0</v>
      </c>
      <c r="G32" s="18">
        <f t="shared" si="2"/>
        <v>0</v>
      </c>
      <c r="H32" s="18">
        <f t="shared" si="2"/>
        <v>0</v>
      </c>
      <c r="I32" s="18">
        <f t="shared" si="2"/>
        <v>6.2650462962962996E-4</v>
      </c>
      <c r="J32" s="18">
        <f t="shared" si="2"/>
        <v>1.40590277777778E-3</v>
      </c>
      <c r="K32" s="18">
        <f t="shared" si="2"/>
        <v>0</v>
      </c>
      <c r="L32" s="18">
        <f t="shared" si="2"/>
        <v>5.78703703703704E-4</v>
      </c>
      <c r="M32" s="18">
        <f t="shared" si="2"/>
        <v>1.2156249999999999E-3</v>
      </c>
      <c r="N32" s="18">
        <f t="shared" si="2"/>
        <v>0</v>
      </c>
      <c r="O32" s="18">
        <f t="shared" si="2"/>
        <v>6.1493055555555595E-4</v>
      </c>
      <c r="P32" s="18">
        <f t="shared" si="2"/>
        <v>0</v>
      </c>
      <c r="Q32" s="18">
        <f t="shared" si="2"/>
        <v>0</v>
      </c>
      <c r="R32" s="18">
        <f t="shared" si="2"/>
        <v>1.2384259259259299E-3</v>
      </c>
      <c r="S32" s="18">
        <f t="shared" si="2"/>
        <v>0</v>
      </c>
      <c r="T32" s="19">
        <f t="shared" si="2"/>
        <v>0</v>
      </c>
    </row>
    <row r="33" spans="1:20" x14ac:dyDescent="0.25">
      <c r="A33" s="10" t="s">
        <v>40</v>
      </c>
      <c r="B33" s="11">
        <v>43113</v>
      </c>
      <c r="C33" s="26">
        <v>4.8564814814814797E-4</v>
      </c>
      <c r="D33" s="27">
        <v>1.1687500000000001E-3</v>
      </c>
      <c r="E33" s="27"/>
      <c r="F33" s="27"/>
      <c r="G33" s="27"/>
      <c r="H33" s="27"/>
      <c r="I33" s="27"/>
      <c r="J33" s="27">
        <v>1.39525462962963E-3</v>
      </c>
      <c r="K33" s="27"/>
      <c r="L33" s="27"/>
      <c r="M33" s="27">
        <v>1.2604166666666701E-3</v>
      </c>
      <c r="N33" s="27"/>
      <c r="O33" s="27">
        <v>6.43055555555556E-4</v>
      </c>
      <c r="P33" s="27"/>
      <c r="Q33" s="27"/>
      <c r="R33" s="27">
        <v>1.2219907407407401E-3</v>
      </c>
      <c r="S33" s="27"/>
      <c r="T33" s="28"/>
    </row>
    <row r="34" spans="1:20" x14ac:dyDescent="0.25">
      <c r="A34" s="10" t="s">
        <v>44</v>
      </c>
      <c r="B34" s="11">
        <v>43120</v>
      </c>
      <c r="C34" s="26">
        <v>4.9444444444444395E-4</v>
      </c>
      <c r="D34" s="27">
        <v>1.1241898148148101E-3</v>
      </c>
      <c r="E34" s="27">
        <v>2.4621527777777801E-3</v>
      </c>
      <c r="F34" s="27"/>
      <c r="G34" s="27"/>
      <c r="H34" s="27"/>
      <c r="I34" s="27"/>
      <c r="J34" s="27">
        <v>1.3972222222222201E-3</v>
      </c>
      <c r="K34" s="27"/>
      <c r="L34" s="27"/>
      <c r="M34" s="27">
        <v>1.2084490740740699E-3</v>
      </c>
      <c r="N34" s="27"/>
      <c r="O34" s="27"/>
      <c r="P34" s="27"/>
      <c r="Q34" s="27"/>
      <c r="R34" s="27">
        <v>1.22361111111111E-3</v>
      </c>
      <c r="S34" s="27"/>
      <c r="T34" s="28"/>
    </row>
    <row r="35" spans="1:20" x14ac:dyDescent="0.25">
      <c r="A35" s="10" t="s">
        <v>35</v>
      </c>
      <c r="B35" s="11">
        <v>43183</v>
      </c>
      <c r="C35" s="26">
        <v>4.9548611111111104E-4</v>
      </c>
      <c r="D35" s="27">
        <v>1.16898148148148E-3</v>
      </c>
      <c r="E35" s="27"/>
      <c r="F35" s="27"/>
      <c r="G35" s="27"/>
      <c r="H35" s="27"/>
      <c r="I35" s="27">
        <v>6.5543981481481497E-4</v>
      </c>
      <c r="J35" s="27"/>
      <c r="K35" s="27"/>
      <c r="L35" s="27">
        <v>5.8344907407407401E-4</v>
      </c>
      <c r="M35" s="27"/>
      <c r="N35" s="27"/>
      <c r="O35" s="27">
        <v>5.84490740740741E-4</v>
      </c>
      <c r="P35" s="27"/>
      <c r="Q35" s="27"/>
      <c r="R35" s="27">
        <v>1.1748842592592601E-3</v>
      </c>
      <c r="S35" s="27"/>
      <c r="T35" s="28"/>
    </row>
    <row r="36" spans="1:20" x14ac:dyDescent="0.25">
      <c r="A36" s="10" t="s">
        <v>41</v>
      </c>
      <c r="B36" s="11">
        <v>43197</v>
      </c>
      <c r="C36" s="26"/>
      <c r="D36" s="27"/>
      <c r="E36" s="27"/>
      <c r="F36" s="27">
        <v>5.5635416666666698E-3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  <row r="37" spans="1:20" x14ac:dyDescent="0.25">
      <c r="A37" s="10" t="s">
        <v>87</v>
      </c>
      <c r="B37" s="11">
        <v>43211</v>
      </c>
      <c r="C37" s="26"/>
      <c r="D37" s="27">
        <v>1.1479166666666699E-3</v>
      </c>
      <c r="E37" s="27">
        <v>2.6254629629629601E-3</v>
      </c>
      <c r="F37" s="27"/>
      <c r="G37" s="27"/>
      <c r="H37" s="27"/>
      <c r="I37" s="27"/>
      <c r="J37" s="27">
        <v>1.4275462962963E-3</v>
      </c>
      <c r="K37" s="27"/>
      <c r="L37" s="27"/>
      <c r="M37" s="27">
        <v>1.2300925925925899E-3</v>
      </c>
      <c r="N37" s="27"/>
      <c r="O37" s="27"/>
      <c r="P37" s="27">
        <v>1.528125E-3</v>
      </c>
      <c r="Q37" s="27"/>
      <c r="R37" s="27">
        <v>1.2253472222222199E-3</v>
      </c>
      <c r="S37" s="27"/>
      <c r="T37" s="28"/>
    </row>
    <row r="38" spans="1:20" x14ac:dyDescent="0.25">
      <c r="A38" s="52" t="s">
        <v>58</v>
      </c>
      <c r="B38" s="53">
        <v>43239</v>
      </c>
      <c r="C38" s="26">
        <v>4.78935185185185E-4</v>
      </c>
      <c r="D38" s="27">
        <v>1.1408564814814801E-3</v>
      </c>
      <c r="E38" s="27"/>
      <c r="F38" s="27"/>
      <c r="G38" s="27"/>
      <c r="H38" s="27"/>
      <c r="I38" s="27"/>
      <c r="J38" s="27"/>
      <c r="K38" s="27"/>
      <c r="L38" s="27"/>
      <c r="M38" s="27">
        <v>1.2202546296296299E-3</v>
      </c>
      <c r="N38" s="27"/>
      <c r="O38" s="27">
        <v>6.4444444444444401E-4</v>
      </c>
      <c r="P38" s="27"/>
      <c r="Q38" s="27"/>
      <c r="R38" s="27"/>
      <c r="S38" s="27"/>
      <c r="T38" s="28"/>
    </row>
    <row r="39" spans="1:20" x14ac:dyDescent="0.25">
      <c r="A39" s="10" t="s">
        <v>100</v>
      </c>
      <c r="B39" s="11" t="s">
        <v>101</v>
      </c>
      <c r="C39" s="26">
        <v>4.9513888888888904E-4</v>
      </c>
      <c r="D39" s="27">
        <v>1.1043981481481499E-3</v>
      </c>
      <c r="E39" s="27"/>
      <c r="F39" s="27"/>
      <c r="G39" s="27"/>
      <c r="H39" s="27"/>
      <c r="I39" s="27"/>
      <c r="J39" s="27"/>
      <c r="K39" s="27"/>
      <c r="L39" s="27">
        <v>5.7673611111111098E-4</v>
      </c>
      <c r="M39" s="27">
        <v>1.1553240740740699E-3</v>
      </c>
      <c r="N39" s="27"/>
      <c r="O39" s="27">
        <v>6.2731481481481503E-4</v>
      </c>
      <c r="P39" s="27"/>
      <c r="Q39" s="27"/>
      <c r="R39" s="27">
        <v>1.1928240740740699E-3</v>
      </c>
      <c r="S39" s="27"/>
      <c r="T39" s="28"/>
    </row>
    <row r="40" spans="1:20" x14ac:dyDescent="0.25">
      <c r="A40" s="10" t="s">
        <v>123</v>
      </c>
      <c r="B40" s="11">
        <v>43365</v>
      </c>
      <c r="C40" s="26">
        <v>4.76851851851852E-4</v>
      </c>
      <c r="D40" s="27">
        <v>1.15694444444444E-3</v>
      </c>
      <c r="E40" s="27"/>
      <c r="F40" s="27"/>
      <c r="G40" s="27"/>
      <c r="H40" s="27"/>
      <c r="I40" s="27">
        <v>6.3854166666666703E-4</v>
      </c>
      <c r="J40" s="27"/>
      <c r="K40" s="27"/>
      <c r="L40" s="27">
        <v>5.7199074074074097E-4</v>
      </c>
      <c r="M40" s="27"/>
      <c r="N40" s="27"/>
      <c r="O40" s="27">
        <v>6.0416666666666702E-4</v>
      </c>
      <c r="P40" s="27"/>
      <c r="Q40" s="27"/>
      <c r="R40" s="27">
        <v>1.2084490740740699E-3</v>
      </c>
      <c r="S40" s="27"/>
      <c r="T40" s="28"/>
    </row>
    <row r="41" spans="1:20" x14ac:dyDescent="0.25">
      <c r="A41" s="10" t="s">
        <v>102</v>
      </c>
      <c r="B41" s="11">
        <v>43371</v>
      </c>
      <c r="C41" s="26"/>
      <c r="D41" s="27"/>
      <c r="E41" s="27"/>
      <c r="F41" s="27">
        <v>5.1237268518518498E-3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x14ac:dyDescent="0.25">
      <c r="A42" s="10" t="s">
        <v>103</v>
      </c>
      <c r="B42" s="11">
        <v>43380</v>
      </c>
      <c r="C42" s="26">
        <v>4.7256944444444402E-4</v>
      </c>
      <c r="D42" s="27"/>
      <c r="E42" s="27"/>
      <c r="F42" s="27"/>
      <c r="G42" s="27"/>
      <c r="H42" s="27"/>
      <c r="I42" s="27"/>
      <c r="J42" s="27">
        <v>1.35046296296296E-3</v>
      </c>
      <c r="K42" s="27"/>
      <c r="L42" s="27">
        <v>5.4780092592592597E-4</v>
      </c>
      <c r="M42" s="27">
        <v>1.22951388888889E-3</v>
      </c>
      <c r="N42" s="27"/>
      <c r="O42" s="27">
        <v>5.8935185185185197E-4</v>
      </c>
      <c r="P42" s="27">
        <v>1.3776620370370401E-3</v>
      </c>
      <c r="Q42" s="27"/>
      <c r="R42" s="27"/>
      <c r="S42" s="27"/>
      <c r="T42" s="28"/>
    </row>
    <row r="43" spans="1:20" x14ac:dyDescent="0.25">
      <c r="A43" s="10" t="s">
        <v>104</v>
      </c>
      <c r="B43" s="11">
        <v>43386</v>
      </c>
      <c r="C43" s="26"/>
      <c r="D43" s="27">
        <v>1.13159722222222E-3</v>
      </c>
      <c r="E43" s="27"/>
      <c r="F43" s="27"/>
      <c r="G43" s="27"/>
      <c r="H43" s="27"/>
      <c r="I43" s="27"/>
      <c r="J43" s="27">
        <v>1.3472222222222199E-3</v>
      </c>
      <c r="K43" s="27"/>
      <c r="L43" s="27"/>
      <c r="M43" s="27">
        <v>1.2468749999999999E-3</v>
      </c>
      <c r="N43" s="27"/>
      <c r="O43" s="27">
        <v>5.7962962962963003E-4</v>
      </c>
      <c r="P43" s="27"/>
      <c r="Q43" s="27"/>
      <c r="R43" s="27"/>
      <c r="S43" s="27"/>
      <c r="T43" s="28"/>
    </row>
    <row r="44" spans="1:20" x14ac:dyDescent="0.25">
      <c r="A44" s="10" t="s">
        <v>105</v>
      </c>
      <c r="B44" s="11">
        <v>43394</v>
      </c>
      <c r="C44" s="26"/>
      <c r="D44" s="27">
        <v>1.1010416666666701E-3</v>
      </c>
      <c r="E44" s="27"/>
      <c r="F44" s="27"/>
      <c r="G44" s="27"/>
      <c r="H44" s="27"/>
      <c r="I44" s="27"/>
      <c r="J44" s="27"/>
      <c r="K44" s="27"/>
      <c r="L44" s="27">
        <v>5.6099537037037001E-4</v>
      </c>
      <c r="M44" s="27">
        <v>1.2431712962962999E-3</v>
      </c>
      <c r="N44" s="27"/>
      <c r="O44" s="27">
        <v>5.7465277777777799E-4</v>
      </c>
      <c r="P44" s="27">
        <v>1.3983796296296301E-3</v>
      </c>
      <c r="Q44" s="27"/>
      <c r="R44" s="27">
        <v>1.25127314814815E-3</v>
      </c>
      <c r="S44" s="27"/>
      <c r="T44" s="28"/>
    </row>
    <row r="45" spans="1:20" x14ac:dyDescent="0.25">
      <c r="A45" s="10" t="s">
        <v>106</v>
      </c>
      <c r="B45" s="11">
        <v>43407</v>
      </c>
      <c r="C45" s="26">
        <v>4.5879629629629601E-4</v>
      </c>
      <c r="D45" s="27">
        <v>1.1406249999999999E-3</v>
      </c>
      <c r="E45" s="27">
        <v>2.4675925925925898E-3</v>
      </c>
      <c r="F45" s="27"/>
      <c r="G45" s="27"/>
      <c r="H45" s="27"/>
      <c r="I45" s="27"/>
      <c r="J45" s="27"/>
      <c r="K45" s="27"/>
      <c r="L45" s="27"/>
      <c r="M45" s="27">
        <v>1.15231481481481E-3</v>
      </c>
      <c r="N45" s="27"/>
      <c r="O45" s="27">
        <v>5.7453703703703703E-4</v>
      </c>
      <c r="P45" s="27">
        <v>1.3253472222222199E-3</v>
      </c>
      <c r="Q45" s="27"/>
      <c r="R45" s="27">
        <v>1.24664351851852E-3</v>
      </c>
      <c r="S45" s="27"/>
      <c r="T45" s="28"/>
    </row>
    <row r="46" spans="1:20" x14ac:dyDescent="0.25">
      <c r="A46" s="10" t="s">
        <v>107</v>
      </c>
      <c r="B46" s="11" t="s">
        <v>108</v>
      </c>
      <c r="C46" s="26"/>
      <c r="D46" s="27">
        <v>1.1302083333333301E-3</v>
      </c>
      <c r="E46" s="27"/>
      <c r="F46" s="27"/>
      <c r="G46" s="27"/>
      <c r="H46" s="27"/>
      <c r="I46" s="27"/>
      <c r="J46" s="27"/>
      <c r="K46" s="27"/>
      <c r="L46" s="27">
        <v>5.6423611111111095E-4</v>
      </c>
      <c r="M46" s="27">
        <v>1.1700231481481501E-3</v>
      </c>
      <c r="N46" s="27"/>
      <c r="O46" s="27">
        <v>6.2905092592592602E-4</v>
      </c>
      <c r="P46" s="27">
        <v>1.29247685185185E-3</v>
      </c>
      <c r="Q46" s="27"/>
      <c r="R46" s="27">
        <v>1.1902777777777799E-3</v>
      </c>
      <c r="S46" s="27"/>
      <c r="T46" s="28"/>
    </row>
    <row r="47" spans="1:20" s="15" customFormat="1" x14ac:dyDescent="0.25">
      <c r="A47" s="10" t="s">
        <v>153</v>
      </c>
      <c r="B47" s="11">
        <v>43442</v>
      </c>
      <c r="C47" s="2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>
        <v>1.2748842592592599E-3</v>
      </c>
      <c r="Q47" s="27"/>
      <c r="R47" s="27"/>
      <c r="S47" s="27"/>
      <c r="T47" s="28"/>
    </row>
    <row r="48" spans="1:20" x14ac:dyDescent="0.25">
      <c r="A48" s="10" t="s">
        <v>33</v>
      </c>
      <c r="B48" s="11">
        <v>43453</v>
      </c>
      <c r="C48" s="26">
        <v>4.5717592592592598E-4</v>
      </c>
      <c r="D48" s="27">
        <v>1.0648148148148101E-3</v>
      </c>
      <c r="E48" s="27">
        <v>2.2268518518518501E-3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</row>
    <row r="49" spans="1:20" x14ac:dyDescent="0.25">
      <c r="A49" s="16" t="s">
        <v>25</v>
      </c>
      <c r="B49" s="17">
        <v>2018</v>
      </c>
      <c r="C49" s="18">
        <f t="shared" ref="C49:T49" si="3">MIN(C33:C48)</f>
        <v>4.5717592592592598E-4</v>
      </c>
      <c r="D49" s="18">
        <f t="shared" si="3"/>
        <v>1.0648148148148101E-3</v>
      </c>
      <c r="E49" s="18">
        <f t="shared" si="3"/>
        <v>2.2268518518518501E-3</v>
      </c>
      <c r="F49" s="18">
        <f t="shared" si="3"/>
        <v>5.1237268518518498E-3</v>
      </c>
      <c r="G49" s="18">
        <f t="shared" si="3"/>
        <v>0</v>
      </c>
      <c r="H49" s="18">
        <f t="shared" si="3"/>
        <v>0</v>
      </c>
      <c r="I49" s="18">
        <f t="shared" si="3"/>
        <v>6.3854166666666703E-4</v>
      </c>
      <c r="J49" s="18">
        <f t="shared" si="3"/>
        <v>1.3472222222222199E-3</v>
      </c>
      <c r="K49" s="18">
        <f t="shared" si="3"/>
        <v>0</v>
      </c>
      <c r="L49" s="18">
        <f t="shared" si="3"/>
        <v>5.4780092592592597E-4</v>
      </c>
      <c r="M49" s="18">
        <f t="shared" si="3"/>
        <v>1.15231481481481E-3</v>
      </c>
      <c r="N49" s="18">
        <f t="shared" si="3"/>
        <v>0</v>
      </c>
      <c r="O49" s="18">
        <f t="shared" si="3"/>
        <v>5.7453703703703703E-4</v>
      </c>
      <c r="P49" s="18">
        <f t="shared" si="3"/>
        <v>1.2748842592592599E-3</v>
      </c>
      <c r="Q49" s="18">
        <f t="shared" si="3"/>
        <v>0</v>
      </c>
      <c r="R49" s="18">
        <f t="shared" si="3"/>
        <v>1.1748842592592601E-3</v>
      </c>
      <c r="S49" s="18">
        <f t="shared" si="3"/>
        <v>0</v>
      </c>
      <c r="T49" s="19">
        <f t="shared" si="3"/>
        <v>0</v>
      </c>
    </row>
    <row r="50" spans="1:20" x14ac:dyDescent="0.25">
      <c r="A50" s="10" t="s">
        <v>43</v>
      </c>
      <c r="B50" s="11">
        <v>43484</v>
      </c>
      <c r="C50" s="26">
        <v>4.4224537037037003E-4</v>
      </c>
      <c r="D50" s="27"/>
      <c r="E50" s="27"/>
      <c r="F50" s="27"/>
      <c r="G50" s="27"/>
      <c r="H50" s="27"/>
      <c r="I50" s="27">
        <v>6.2337962962962998E-4</v>
      </c>
      <c r="J50" s="27"/>
      <c r="K50" s="27"/>
      <c r="L50" s="27">
        <v>5.3275462962962998E-4</v>
      </c>
      <c r="M50" s="27">
        <v>1.1677083333333301E-3</v>
      </c>
      <c r="N50" s="27"/>
      <c r="O50" s="27">
        <v>5.5914351851851904E-4</v>
      </c>
      <c r="P50" s="27">
        <v>1.33460648148148E-3</v>
      </c>
      <c r="Q50" s="27"/>
      <c r="R50" s="27"/>
      <c r="S50" s="27"/>
      <c r="T50" s="28"/>
    </row>
    <row r="51" spans="1:20" x14ac:dyDescent="0.25">
      <c r="A51" s="10" t="s">
        <v>98</v>
      </c>
      <c r="B51" s="11">
        <v>43491</v>
      </c>
      <c r="C51" s="26"/>
      <c r="D51" s="27">
        <v>9.8148148148148096E-4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1.3665509259259299E-3</v>
      </c>
      <c r="Q51" s="27"/>
      <c r="R51" s="27"/>
      <c r="S51" s="27">
        <v>2.6157407407407401E-3</v>
      </c>
      <c r="T51" s="28">
        <v>5.3337962962963E-3</v>
      </c>
    </row>
    <row r="52" spans="1:20" x14ac:dyDescent="0.25">
      <c r="A52" s="10" t="s">
        <v>44</v>
      </c>
      <c r="B52" s="11">
        <v>43498</v>
      </c>
      <c r="C52" s="26">
        <v>4.6458333333333302E-4</v>
      </c>
      <c r="D52" s="27">
        <v>1.0597222222222199E-3</v>
      </c>
      <c r="E52" s="27">
        <v>2.25983796296296E-3</v>
      </c>
      <c r="F52" s="27"/>
      <c r="G52" s="27"/>
      <c r="H52" s="27"/>
      <c r="I52" s="27"/>
      <c r="J52" s="27"/>
      <c r="K52" s="27"/>
      <c r="L52" s="27"/>
      <c r="M52" s="27">
        <v>1.1363425925925901E-3</v>
      </c>
      <c r="N52" s="27"/>
      <c r="O52" s="27"/>
      <c r="P52" s="27">
        <v>1.2912037037037E-3</v>
      </c>
      <c r="Q52" s="27"/>
      <c r="R52" s="27">
        <v>1.1303240740740701E-3</v>
      </c>
      <c r="S52" s="27"/>
      <c r="T52" s="28"/>
    </row>
    <row r="53" spans="1:20" x14ac:dyDescent="0.25">
      <c r="A53" s="10" t="s">
        <v>57</v>
      </c>
      <c r="B53" s="11">
        <v>43540</v>
      </c>
      <c r="C53" s="26">
        <v>4.62268518518518E-4</v>
      </c>
      <c r="D53" s="27">
        <v>1.0021990740740701E-3</v>
      </c>
      <c r="E53" s="27"/>
      <c r="F53" s="27"/>
      <c r="G53" s="27"/>
      <c r="H53" s="27"/>
      <c r="I53" s="27"/>
      <c r="J53" s="27"/>
      <c r="K53" s="27"/>
      <c r="L53" s="27"/>
      <c r="M53" s="27">
        <v>1.19085648148148E-3</v>
      </c>
      <c r="N53" s="27"/>
      <c r="O53" s="27">
        <v>5.6770833333333304E-4</v>
      </c>
      <c r="P53" s="27">
        <v>1.30358796296296E-3</v>
      </c>
      <c r="Q53" s="27"/>
      <c r="R53" s="27"/>
      <c r="S53" s="27">
        <v>2.5307870370370402E-3</v>
      </c>
      <c r="T53" s="28"/>
    </row>
    <row r="54" spans="1:20" x14ac:dyDescent="0.25">
      <c r="A54" s="10" t="s">
        <v>35</v>
      </c>
      <c r="B54" s="11">
        <v>43554</v>
      </c>
      <c r="C54" s="26"/>
      <c r="D54" s="27"/>
      <c r="E54" s="27"/>
      <c r="F54" s="27"/>
      <c r="G54" s="27"/>
      <c r="H54" s="27"/>
      <c r="I54" s="27"/>
      <c r="J54" s="27">
        <v>1.2908564814814801E-3</v>
      </c>
      <c r="K54" s="27"/>
      <c r="L54" s="27"/>
      <c r="M54" s="27"/>
      <c r="N54" s="27"/>
      <c r="O54" s="27">
        <v>5.5208333333333303E-4</v>
      </c>
      <c r="P54" s="27"/>
      <c r="Q54" s="27"/>
      <c r="R54" s="27">
        <v>1.0997685185185201E-3</v>
      </c>
      <c r="S54" s="27"/>
      <c r="T54" s="28"/>
    </row>
    <row r="55" spans="1:20" x14ac:dyDescent="0.25">
      <c r="A55" s="10" t="s">
        <v>23</v>
      </c>
      <c r="B55" s="11">
        <v>43571</v>
      </c>
      <c r="C55" s="26"/>
      <c r="D55" s="27">
        <v>1.04606481481481E-3</v>
      </c>
      <c r="E55" s="27"/>
      <c r="F55" s="27"/>
      <c r="G55" s="27"/>
      <c r="H55" s="27"/>
      <c r="I55" s="27"/>
      <c r="J55" s="27"/>
      <c r="K55" s="27"/>
      <c r="L55" s="27"/>
      <c r="M55" s="27"/>
      <c r="N55" s="27">
        <v>2.45081018518519E-3</v>
      </c>
      <c r="O55" s="27"/>
      <c r="P55" s="27">
        <v>1.23356481481481E-3</v>
      </c>
      <c r="Q55" s="27"/>
      <c r="R55" s="27">
        <v>1.16331018518519E-3</v>
      </c>
      <c r="S55" s="27"/>
      <c r="T55" s="28"/>
    </row>
    <row r="56" spans="1:20" x14ac:dyDescent="0.25">
      <c r="A56" s="10" t="s">
        <v>41</v>
      </c>
      <c r="B56" s="11">
        <v>43583</v>
      </c>
      <c r="C56" s="26"/>
      <c r="D56" s="27"/>
      <c r="E56" s="27"/>
      <c r="F56" s="27">
        <v>4.9443287037036999E-3</v>
      </c>
      <c r="G56" s="27">
        <v>1.0295601851851899E-2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</row>
    <row r="57" spans="1:20" x14ac:dyDescent="0.25">
      <c r="A57" s="10" t="s">
        <v>58</v>
      </c>
      <c r="B57" s="11">
        <v>43596</v>
      </c>
      <c r="C57" s="26">
        <v>4.3784722222222201E-4</v>
      </c>
      <c r="D57" s="27">
        <v>1.0202546296296301E-3</v>
      </c>
      <c r="E57" s="27"/>
      <c r="F57" s="27"/>
      <c r="G57" s="27"/>
      <c r="H57" s="27"/>
      <c r="I57" s="27"/>
      <c r="J57" s="27"/>
      <c r="K57" s="27"/>
      <c r="L57" s="27"/>
      <c r="M57" s="27">
        <v>1.23668981481481E-3</v>
      </c>
      <c r="N57" s="27"/>
      <c r="O57" s="27"/>
      <c r="P57" s="27">
        <v>1.3099537037036999E-3</v>
      </c>
      <c r="Q57" s="27"/>
      <c r="R57" s="27">
        <v>1.1677083333333301E-3</v>
      </c>
      <c r="S57" s="27"/>
      <c r="T57" s="28"/>
    </row>
    <row r="58" spans="1:20" x14ac:dyDescent="0.25">
      <c r="A58" s="10" t="s">
        <v>59</v>
      </c>
      <c r="B58" s="11">
        <v>43603</v>
      </c>
      <c r="C58" s="26"/>
      <c r="D58" s="27">
        <v>1.0412037037037E-3</v>
      </c>
      <c r="E58" s="27">
        <v>2.1782407407407401E-3</v>
      </c>
      <c r="F58" s="27"/>
      <c r="G58" s="27"/>
      <c r="H58" s="27"/>
      <c r="I58" s="27"/>
      <c r="J58" s="27"/>
      <c r="K58" s="27"/>
      <c r="L58" s="27"/>
      <c r="M58" s="27">
        <v>1.17175925925926E-3</v>
      </c>
      <c r="N58" s="27"/>
      <c r="O58" s="27">
        <v>5.06828703703704E-4</v>
      </c>
      <c r="P58" s="27">
        <v>1.2057870370370399E-3</v>
      </c>
      <c r="Q58" s="27"/>
      <c r="R58" s="27">
        <v>1.1417824074074099E-3</v>
      </c>
      <c r="S58" s="27"/>
      <c r="T58" s="28"/>
    </row>
    <row r="59" spans="1:20" x14ac:dyDescent="0.25">
      <c r="A59" s="10" t="s">
        <v>60</v>
      </c>
      <c r="B59" s="11" t="s">
        <v>61</v>
      </c>
      <c r="C59" s="26"/>
      <c r="D59" s="27">
        <v>1.07002314814815E-3</v>
      </c>
      <c r="E59" s="27"/>
      <c r="F59" s="27"/>
      <c r="G59" s="27"/>
      <c r="H59" s="27"/>
      <c r="I59" s="27"/>
      <c r="J59" s="27"/>
      <c r="K59" s="27"/>
      <c r="L59" s="27"/>
      <c r="M59" s="27">
        <v>1.1733796296296299E-3</v>
      </c>
      <c r="N59" s="27"/>
      <c r="O59" s="27">
        <v>5.6064814814814801E-4</v>
      </c>
      <c r="P59" s="27">
        <v>1.2673611111111099E-3</v>
      </c>
      <c r="Q59" s="27"/>
      <c r="R59" s="27">
        <v>1.20069444444444E-3</v>
      </c>
      <c r="S59" s="27">
        <v>2.6069444444444399E-3</v>
      </c>
      <c r="T59" s="28"/>
    </row>
    <row r="60" spans="1:20" x14ac:dyDescent="0.25">
      <c r="A60" s="10" t="s">
        <v>55</v>
      </c>
      <c r="B60" s="11">
        <v>43722</v>
      </c>
      <c r="C60" s="26"/>
      <c r="D60" s="27">
        <v>9.8009259259259295E-4</v>
      </c>
      <c r="E60" s="27"/>
      <c r="F60" s="27"/>
      <c r="G60" s="27"/>
      <c r="H60" s="27"/>
      <c r="I60" s="27"/>
      <c r="J60" s="27"/>
      <c r="K60" s="27"/>
      <c r="L60" s="27"/>
      <c r="M60" s="27">
        <v>1.1635416666666699E-3</v>
      </c>
      <c r="N60" s="27"/>
      <c r="O60" s="27"/>
      <c r="P60" s="27">
        <v>1.2699074074074099E-3</v>
      </c>
      <c r="Q60" s="27"/>
      <c r="R60" s="27"/>
      <c r="S60" s="27"/>
      <c r="T60" s="28">
        <v>5.2783564814814802E-3</v>
      </c>
    </row>
    <row r="61" spans="1:20" x14ac:dyDescent="0.25">
      <c r="A61" s="10" t="s">
        <v>124</v>
      </c>
      <c r="B61" s="11">
        <v>43736</v>
      </c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>
        <v>2.39780092592593E-3</v>
      </c>
      <c r="O61" s="27"/>
      <c r="P61" s="27">
        <v>1.2304398148148101E-3</v>
      </c>
      <c r="Q61" s="27"/>
      <c r="R61" s="27"/>
      <c r="S61" s="27"/>
      <c r="T61" s="28"/>
    </row>
    <row r="62" spans="1:20" x14ac:dyDescent="0.25">
      <c r="A62" s="10" t="s">
        <v>30</v>
      </c>
      <c r="B62" s="11">
        <v>43757</v>
      </c>
      <c r="C62" s="26">
        <v>4.4050925925925898E-4</v>
      </c>
      <c r="D62" s="27">
        <v>1.0196759259259299E-3</v>
      </c>
      <c r="E62" s="27">
        <v>2.1680555555555598E-3</v>
      </c>
      <c r="F62" s="27"/>
      <c r="G62" s="27"/>
      <c r="H62" s="27"/>
      <c r="I62" s="27"/>
      <c r="J62" s="27"/>
      <c r="K62" s="27"/>
      <c r="L62" s="27"/>
      <c r="M62" s="27"/>
      <c r="N62" s="27"/>
      <c r="O62" s="27">
        <v>5.4861111111111104E-4</v>
      </c>
      <c r="P62" s="27"/>
      <c r="Q62" s="27"/>
      <c r="R62" s="27">
        <v>1.1589120370370401E-3</v>
      </c>
      <c r="S62" s="27">
        <v>2.5178240740740699E-3</v>
      </c>
      <c r="T62" s="28"/>
    </row>
    <row r="63" spans="1:20" s="15" customFormat="1" x14ac:dyDescent="0.25">
      <c r="A63" s="10" t="s">
        <v>63</v>
      </c>
      <c r="B63" s="11">
        <v>43785</v>
      </c>
      <c r="C63" s="26">
        <v>4.3703703703703699E-4</v>
      </c>
      <c r="D63" s="27">
        <v>1.0130787037037001E-3</v>
      </c>
      <c r="E63" s="27"/>
      <c r="F63" s="27"/>
      <c r="G63" s="27">
        <v>9.8003472222222207E-3</v>
      </c>
      <c r="H63" s="27"/>
      <c r="I63" s="27"/>
      <c r="J63" s="27"/>
      <c r="K63" s="27"/>
      <c r="L63" s="27"/>
      <c r="M63" s="27"/>
      <c r="N63" s="27"/>
      <c r="O63" s="27">
        <v>5.50810185185185E-4</v>
      </c>
      <c r="P63" s="27">
        <v>1.24548611111111E-3</v>
      </c>
      <c r="Q63" s="27"/>
      <c r="R63" s="27"/>
      <c r="S63" s="27">
        <v>2.53171296296296E-3</v>
      </c>
      <c r="T63" s="28"/>
    </row>
    <row r="64" spans="1:20" x14ac:dyDescent="0.25">
      <c r="A64" s="10" t="s">
        <v>33</v>
      </c>
      <c r="B64" s="11">
        <v>43817</v>
      </c>
      <c r="C64" s="26">
        <v>4.4583333333333302E-4</v>
      </c>
      <c r="D64" s="27">
        <v>9.7326388888888896E-4</v>
      </c>
      <c r="E64" s="27">
        <v>2.1706018518518502E-3</v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8"/>
    </row>
    <row r="65" spans="1:20" x14ac:dyDescent="0.25">
      <c r="A65" s="16" t="s">
        <v>25</v>
      </c>
      <c r="B65" s="17">
        <v>2019</v>
      </c>
      <c r="C65" s="18">
        <f t="shared" ref="C65:T65" si="4">MIN(C50:C64)</f>
        <v>4.3703703703703699E-4</v>
      </c>
      <c r="D65" s="18">
        <f t="shared" si="4"/>
        <v>9.7326388888888896E-4</v>
      </c>
      <c r="E65" s="18">
        <f t="shared" si="4"/>
        <v>2.1680555555555598E-3</v>
      </c>
      <c r="F65" s="18">
        <f t="shared" si="4"/>
        <v>4.9443287037036999E-3</v>
      </c>
      <c r="G65" s="18">
        <f t="shared" si="4"/>
        <v>9.8003472222222207E-3</v>
      </c>
      <c r="H65" s="18">
        <f t="shared" si="4"/>
        <v>0</v>
      </c>
      <c r="I65" s="18">
        <f t="shared" si="4"/>
        <v>6.2337962962962998E-4</v>
      </c>
      <c r="J65" s="18">
        <f t="shared" si="4"/>
        <v>1.2908564814814801E-3</v>
      </c>
      <c r="K65" s="18">
        <f t="shared" si="4"/>
        <v>0</v>
      </c>
      <c r="L65" s="18">
        <f t="shared" si="4"/>
        <v>5.3275462962962998E-4</v>
      </c>
      <c r="M65" s="18">
        <f t="shared" si="4"/>
        <v>1.1363425925925901E-3</v>
      </c>
      <c r="N65" s="18">
        <f t="shared" si="4"/>
        <v>2.39780092592593E-3</v>
      </c>
      <c r="O65" s="18">
        <f t="shared" si="4"/>
        <v>5.06828703703704E-4</v>
      </c>
      <c r="P65" s="18">
        <f t="shared" si="4"/>
        <v>1.2057870370370399E-3</v>
      </c>
      <c r="Q65" s="18">
        <f t="shared" si="4"/>
        <v>0</v>
      </c>
      <c r="R65" s="18">
        <f t="shared" si="4"/>
        <v>1.0997685185185201E-3</v>
      </c>
      <c r="S65" s="18">
        <f t="shared" si="4"/>
        <v>2.5178240740740699E-3</v>
      </c>
      <c r="T65" s="19">
        <f t="shared" si="4"/>
        <v>5.2783564814814802E-3</v>
      </c>
    </row>
    <row r="66" spans="1:20" x14ac:dyDescent="0.25">
      <c r="A66" s="10" t="s">
        <v>44</v>
      </c>
      <c r="B66" s="11">
        <v>43848</v>
      </c>
      <c r="C66" s="26"/>
      <c r="D66" s="27">
        <v>9.5810185185185202E-4</v>
      </c>
      <c r="E66" s="27">
        <v>2.1916666666666699E-3</v>
      </c>
      <c r="F66" s="27"/>
      <c r="G66" s="27"/>
      <c r="H66" s="27"/>
      <c r="I66" s="27"/>
      <c r="J66" s="27">
        <v>1.3111111111111099E-3</v>
      </c>
      <c r="K66" s="27"/>
      <c r="L66" s="27"/>
      <c r="M66" s="27">
        <v>1.0803240740740699E-3</v>
      </c>
      <c r="N66" s="27"/>
      <c r="O66" s="27"/>
      <c r="P66" s="27">
        <v>1.2155092592592599E-3</v>
      </c>
      <c r="Q66" s="27"/>
      <c r="R66" s="27">
        <v>1.1192129629629601E-3</v>
      </c>
      <c r="S66" s="27"/>
      <c r="T66" s="28"/>
    </row>
    <row r="67" spans="1:20" x14ac:dyDescent="0.25">
      <c r="A67" s="10" t="s">
        <v>20</v>
      </c>
      <c r="B67" s="11">
        <v>43855</v>
      </c>
      <c r="C67" s="26"/>
      <c r="D67" s="27"/>
      <c r="E67" s="27"/>
      <c r="F67" s="27"/>
      <c r="G67" s="27">
        <v>9.6440972222222206E-3</v>
      </c>
      <c r="H67" s="27"/>
      <c r="I67" s="27"/>
      <c r="J67" s="27"/>
      <c r="K67" s="27">
        <v>2.6615740740740701E-3</v>
      </c>
      <c r="L67" s="27"/>
      <c r="M67" s="27"/>
      <c r="N67" s="27"/>
      <c r="O67" s="27"/>
      <c r="P67" s="27">
        <v>1.1951388888888899E-3</v>
      </c>
      <c r="Q67" s="27"/>
      <c r="R67" s="27"/>
      <c r="S67" s="27"/>
      <c r="T67" s="28">
        <v>5.1634259259259298E-3</v>
      </c>
    </row>
    <row r="68" spans="1:20" x14ac:dyDescent="0.25">
      <c r="A68" s="10" t="s">
        <v>51</v>
      </c>
      <c r="B68" s="11">
        <v>43876</v>
      </c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>
        <v>4.8171296296296298E-4</v>
      </c>
      <c r="P68" s="27">
        <v>1.2702546296296301E-3</v>
      </c>
      <c r="Q68" s="27"/>
      <c r="R68" s="27"/>
      <c r="S68" s="27"/>
      <c r="T68" s="28"/>
    </row>
    <row r="69" spans="1:20" x14ac:dyDescent="0.25">
      <c r="A69" s="10" t="s">
        <v>64</v>
      </c>
      <c r="B69" s="11">
        <v>43890</v>
      </c>
      <c r="C69" s="26">
        <v>4.1226851851851901E-4</v>
      </c>
      <c r="D69" s="27">
        <v>9.1990740740740705E-4</v>
      </c>
      <c r="E69" s="27"/>
      <c r="F69" s="27"/>
      <c r="G69" s="27"/>
      <c r="H69" s="27"/>
      <c r="I69" s="27"/>
      <c r="J69" s="27"/>
      <c r="K69" s="27"/>
      <c r="L69" s="27"/>
      <c r="M69" s="27">
        <v>1.0673611111111101E-3</v>
      </c>
      <c r="N69" s="27"/>
      <c r="O69" s="27"/>
      <c r="P69" s="27"/>
      <c r="Q69" s="27"/>
      <c r="R69" s="27"/>
      <c r="S69" s="27"/>
      <c r="T69" s="28"/>
    </row>
    <row r="70" spans="1:20" x14ac:dyDescent="0.25">
      <c r="A70" s="10" t="s">
        <v>70</v>
      </c>
      <c r="B70" s="11" t="s">
        <v>154</v>
      </c>
      <c r="C70" s="26">
        <v>4.3645833333333302E-4</v>
      </c>
      <c r="D70" s="27">
        <v>9.4629629629629599E-4</v>
      </c>
      <c r="E70" s="27"/>
      <c r="F70" s="27"/>
      <c r="G70" s="27"/>
      <c r="H70" s="27"/>
      <c r="I70" s="27">
        <v>5.7141203703703705E-4</v>
      </c>
      <c r="J70" s="27">
        <v>1.26608796296296E-3</v>
      </c>
      <c r="K70" s="27"/>
      <c r="L70" s="27">
        <v>5.2303240740740695E-4</v>
      </c>
      <c r="M70" s="27"/>
      <c r="N70" s="27">
        <v>2.3824074074074099E-3</v>
      </c>
      <c r="O70" s="27">
        <v>5.3055555555555603E-4</v>
      </c>
      <c r="P70" s="27"/>
      <c r="Q70" s="27"/>
      <c r="R70" s="27"/>
      <c r="S70" s="27"/>
      <c r="T70" s="28"/>
    </row>
    <row r="71" spans="1:20" s="15" customFormat="1" x14ac:dyDescent="0.25">
      <c r="A71" s="10" t="s">
        <v>65</v>
      </c>
      <c r="B71" s="11">
        <v>44011</v>
      </c>
      <c r="C71" s="26">
        <v>4.2349537037036998E-4</v>
      </c>
      <c r="D71" s="27"/>
      <c r="E71" s="27"/>
      <c r="F71" s="27"/>
      <c r="G71" s="27"/>
      <c r="H71" s="27"/>
      <c r="I71" s="27">
        <v>5.6168981481481499E-4</v>
      </c>
      <c r="J71" s="27"/>
      <c r="K71" s="27"/>
      <c r="L71" s="27">
        <v>4.76851851851852E-4</v>
      </c>
      <c r="M71" s="27"/>
      <c r="N71" s="27"/>
      <c r="O71" s="27">
        <v>5.1331018518518501E-4</v>
      </c>
      <c r="P71" s="27"/>
      <c r="Q71" s="27"/>
      <c r="R71" s="27"/>
      <c r="S71" s="27"/>
      <c r="T71" s="28"/>
    </row>
    <row r="72" spans="1:20" x14ac:dyDescent="0.25">
      <c r="A72" s="10" t="s">
        <v>66</v>
      </c>
      <c r="B72" s="11">
        <v>44107</v>
      </c>
      <c r="C72" s="26"/>
      <c r="D72" s="27">
        <v>9.0868055555555602E-4</v>
      </c>
      <c r="E72" s="27">
        <v>1.9123842592592599E-3</v>
      </c>
      <c r="F72" s="27">
        <v>4.2556712962962999E-3</v>
      </c>
      <c r="G72" s="27"/>
      <c r="H72" s="27"/>
      <c r="I72" s="27"/>
      <c r="J72" s="27"/>
      <c r="K72" s="27"/>
      <c r="L72" s="27"/>
      <c r="M72" s="27"/>
      <c r="N72" s="27"/>
      <c r="O72" s="27"/>
      <c r="P72" s="27">
        <v>1.17060185185185E-3</v>
      </c>
      <c r="Q72" s="27">
        <v>2.7157407407407399E-3</v>
      </c>
      <c r="R72" s="27"/>
      <c r="S72" s="27"/>
      <c r="T72" s="28">
        <v>4.8717592592592597E-3</v>
      </c>
    </row>
    <row r="73" spans="1:20" x14ac:dyDescent="0.25">
      <c r="A73" s="16" t="s">
        <v>25</v>
      </c>
      <c r="B73" s="17">
        <v>2020</v>
      </c>
      <c r="C73" s="18">
        <f t="shared" ref="C73:T73" si="5">MIN(C66:C72)</f>
        <v>4.1226851851851901E-4</v>
      </c>
      <c r="D73" s="18">
        <f t="shared" si="5"/>
        <v>9.0868055555555602E-4</v>
      </c>
      <c r="E73" s="18">
        <f t="shared" si="5"/>
        <v>1.9123842592592599E-3</v>
      </c>
      <c r="F73" s="18">
        <f t="shared" si="5"/>
        <v>4.2556712962962999E-3</v>
      </c>
      <c r="G73" s="18">
        <f t="shared" si="5"/>
        <v>9.6440972222222206E-3</v>
      </c>
      <c r="H73" s="18">
        <f t="shared" si="5"/>
        <v>0</v>
      </c>
      <c r="I73" s="18">
        <f t="shared" si="5"/>
        <v>5.6168981481481499E-4</v>
      </c>
      <c r="J73" s="18">
        <f t="shared" si="5"/>
        <v>1.26608796296296E-3</v>
      </c>
      <c r="K73" s="18">
        <f t="shared" si="5"/>
        <v>2.6615740740740701E-3</v>
      </c>
      <c r="L73" s="18">
        <f t="shared" si="5"/>
        <v>4.76851851851852E-4</v>
      </c>
      <c r="M73" s="18">
        <f t="shared" si="5"/>
        <v>1.0673611111111101E-3</v>
      </c>
      <c r="N73" s="18">
        <f t="shared" si="5"/>
        <v>2.3824074074074099E-3</v>
      </c>
      <c r="O73" s="18">
        <f t="shared" si="5"/>
        <v>4.8171296296296298E-4</v>
      </c>
      <c r="P73" s="18">
        <f t="shared" si="5"/>
        <v>1.17060185185185E-3</v>
      </c>
      <c r="Q73" s="18">
        <f t="shared" si="5"/>
        <v>2.7157407407407399E-3</v>
      </c>
      <c r="R73" s="18">
        <f t="shared" si="5"/>
        <v>1.1192129629629601E-3</v>
      </c>
      <c r="S73" s="18">
        <f t="shared" si="5"/>
        <v>0</v>
      </c>
      <c r="T73" s="19">
        <f t="shared" si="5"/>
        <v>4.8717592592592597E-3</v>
      </c>
    </row>
    <row r="74" spans="1:20" x14ac:dyDescent="0.25">
      <c r="A74" s="10" t="s">
        <v>59</v>
      </c>
      <c r="B74" s="11">
        <v>44450</v>
      </c>
      <c r="C74" s="26">
        <v>4.02777777777778E-4</v>
      </c>
      <c r="D74" s="27">
        <v>8.8078703703703702E-4</v>
      </c>
      <c r="E74" s="27">
        <v>1.94097222222222E-3</v>
      </c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>
        <v>1.08217592592593E-3</v>
      </c>
      <c r="Q74" s="27"/>
      <c r="R74" s="27">
        <v>1.0023148148148101E-3</v>
      </c>
      <c r="S74" s="27">
        <v>2.2592592592592599E-3</v>
      </c>
      <c r="T74" s="28"/>
    </row>
    <row r="75" spans="1:20" x14ac:dyDescent="0.25">
      <c r="A75" s="10" t="s">
        <v>67</v>
      </c>
      <c r="B75" s="11">
        <v>44457</v>
      </c>
      <c r="C75" s="26"/>
      <c r="D75" s="27">
        <v>8.91435185185185E-4</v>
      </c>
      <c r="E75" s="27"/>
      <c r="F75" s="27">
        <v>4.2465277777777796E-3</v>
      </c>
      <c r="G75" s="27"/>
      <c r="H75" s="27"/>
      <c r="I75" s="27"/>
      <c r="J75" s="27">
        <v>1.15381944444444E-3</v>
      </c>
      <c r="K75" s="27"/>
      <c r="L75" s="27"/>
      <c r="M75" s="27">
        <v>1.0306712962962999E-3</v>
      </c>
      <c r="N75" s="27"/>
      <c r="O75" s="27"/>
      <c r="P75" s="27">
        <v>1.13159722222222E-3</v>
      </c>
      <c r="Q75" s="27"/>
      <c r="R75" s="27"/>
      <c r="S75" s="27"/>
      <c r="T75" s="28"/>
    </row>
    <row r="76" spans="1:20" x14ac:dyDescent="0.25">
      <c r="A76" s="10" t="s">
        <v>38</v>
      </c>
      <c r="B76" s="11">
        <v>44471</v>
      </c>
      <c r="C76" s="26"/>
      <c r="D76" s="27"/>
      <c r="E76" s="27">
        <v>1.9113425925925899E-3</v>
      </c>
      <c r="F76" s="27"/>
      <c r="G76" s="27"/>
      <c r="H76" s="27"/>
      <c r="I76" s="27"/>
      <c r="J76" s="27">
        <v>1.0782407407407401E-3</v>
      </c>
      <c r="K76" s="27">
        <v>2.38171296296296E-3</v>
      </c>
      <c r="L76" s="27"/>
      <c r="M76" s="27"/>
      <c r="N76" s="27">
        <v>2.1875000000000002E-3</v>
      </c>
      <c r="O76" s="27"/>
      <c r="P76" s="27"/>
      <c r="Q76" s="27">
        <v>2.4127314814814801E-3</v>
      </c>
      <c r="R76" s="27">
        <v>1.04456018518519E-3</v>
      </c>
      <c r="S76" s="27"/>
      <c r="T76" s="28"/>
    </row>
    <row r="77" spans="1:20" x14ac:dyDescent="0.25">
      <c r="A77" s="10" t="s">
        <v>23</v>
      </c>
      <c r="B77" s="32" t="s">
        <v>69</v>
      </c>
      <c r="C77" s="26"/>
      <c r="D77" s="27">
        <v>8.4259259259259302E-4</v>
      </c>
      <c r="E77" s="27">
        <v>1.86157407407407E-3</v>
      </c>
      <c r="F77" s="27">
        <v>4.1252314814814797E-3</v>
      </c>
      <c r="G77" s="27"/>
      <c r="H77" s="27"/>
      <c r="I77" s="27"/>
      <c r="J77" s="27">
        <v>1.14016203703704E-3</v>
      </c>
      <c r="K77" s="27">
        <v>2.4285879629629601E-3</v>
      </c>
      <c r="L77" s="27"/>
      <c r="M77" s="27"/>
      <c r="N77" s="27">
        <v>2.15740740740741E-3</v>
      </c>
      <c r="O77" s="27"/>
      <c r="P77" s="27"/>
      <c r="Q77" s="27"/>
      <c r="R77" s="27">
        <v>9.9016203703703701E-4</v>
      </c>
      <c r="S77" s="27">
        <v>2.16689814814815E-3</v>
      </c>
      <c r="T77" s="28">
        <v>4.6267361111111101E-3</v>
      </c>
    </row>
    <row r="78" spans="1:20" s="15" customFormat="1" x14ac:dyDescent="0.25">
      <c r="A78" s="10" t="s">
        <v>39</v>
      </c>
      <c r="B78" s="32" t="s">
        <v>127</v>
      </c>
      <c r="C78" s="26">
        <v>3.7418981481481499E-4</v>
      </c>
      <c r="D78" s="27"/>
      <c r="E78" s="27"/>
      <c r="F78" s="27"/>
      <c r="G78" s="27">
        <v>8.2278935185185198E-3</v>
      </c>
      <c r="H78" s="27"/>
      <c r="I78" s="27"/>
      <c r="J78" s="27">
        <v>1.0934027777777799E-3</v>
      </c>
      <c r="K78" s="27">
        <v>2.38576388888889E-3</v>
      </c>
      <c r="L78" s="27"/>
      <c r="M78" s="27"/>
      <c r="N78" s="27"/>
      <c r="O78" s="27"/>
      <c r="P78" s="27">
        <v>9.8495370370370403E-4</v>
      </c>
      <c r="Q78" s="27">
        <v>2.2701388888888901E-3</v>
      </c>
      <c r="R78" s="27"/>
      <c r="S78" s="27">
        <v>2.0416666666666699E-3</v>
      </c>
      <c r="T78" s="28">
        <v>4.5069444444444402E-3</v>
      </c>
    </row>
    <row r="79" spans="1:20" x14ac:dyDescent="0.25">
      <c r="A79" s="24" t="s">
        <v>33</v>
      </c>
      <c r="B79" s="25">
        <v>44552</v>
      </c>
      <c r="C79" s="26">
        <v>3.7986111111111098E-4</v>
      </c>
      <c r="D79" s="27">
        <v>8.1944444444444404E-4</v>
      </c>
      <c r="E79" s="27">
        <v>1.82407407407407E-3</v>
      </c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8"/>
    </row>
    <row r="80" spans="1:20" x14ac:dyDescent="0.25">
      <c r="A80" s="16" t="s">
        <v>25</v>
      </c>
      <c r="B80" s="17">
        <v>2021</v>
      </c>
      <c r="C80" s="18">
        <f t="shared" ref="C80:T80" si="6">MIN(C74:C79)</f>
        <v>3.7418981481481499E-4</v>
      </c>
      <c r="D80" s="18">
        <f t="shared" si="6"/>
        <v>8.1944444444444404E-4</v>
      </c>
      <c r="E80" s="18">
        <f t="shared" si="6"/>
        <v>1.82407407407407E-3</v>
      </c>
      <c r="F80" s="18">
        <f t="shared" si="6"/>
        <v>4.1252314814814797E-3</v>
      </c>
      <c r="G80" s="18">
        <f t="shared" si="6"/>
        <v>8.2278935185185198E-3</v>
      </c>
      <c r="H80" s="18">
        <f t="shared" si="6"/>
        <v>0</v>
      </c>
      <c r="I80" s="18">
        <f t="shared" si="6"/>
        <v>0</v>
      </c>
      <c r="J80" s="18">
        <f t="shared" si="6"/>
        <v>1.0782407407407401E-3</v>
      </c>
      <c r="K80" s="18">
        <f t="shared" si="6"/>
        <v>2.38171296296296E-3</v>
      </c>
      <c r="L80" s="18">
        <f t="shared" si="6"/>
        <v>0</v>
      </c>
      <c r="M80" s="18">
        <f t="shared" si="6"/>
        <v>1.0306712962962999E-3</v>
      </c>
      <c r="N80" s="18">
        <f t="shared" si="6"/>
        <v>2.15740740740741E-3</v>
      </c>
      <c r="O80" s="18">
        <f t="shared" si="6"/>
        <v>0</v>
      </c>
      <c r="P80" s="18">
        <f t="shared" si="6"/>
        <v>9.8495370370370403E-4</v>
      </c>
      <c r="Q80" s="18">
        <f t="shared" si="6"/>
        <v>2.2701388888888901E-3</v>
      </c>
      <c r="R80" s="18">
        <f t="shared" si="6"/>
        <v>9.9016203703703701E-4</v>
      </c>
      <c r="S80" s="18">
        <f t="shared" si="6"/>
        <v>2.0416666666666699E-3</v>
      </c>
      <c r="T80" s="19">
        <f t="shared" si="6"/>
        <v>4.5069444444444402E-3</v>
      </c>
    </row>
    <row r="81" spans="1:20" x14ac:dyDescent="0.25">
      <c r="A81" s="10" t="s">
        <v>43</v>
      </c>
      <c r="B81" s="11">
        <v>44576</v>
      </c>
      <c r="C81" s="26">
        <v>3.82523148148148E-4</v>
      </c>
      <c r="D81" s="27">
        <v>8.4548611111111098E-4</v>
      </c>
      <c r="E81" s="27"/>
      <c r="F81" s="27"/>
      <c r="G81" s="27"/>
      <c r="H81" s="27"/>
      <c r="I81" s="27">
        <v>5.03819444444444E-4</v>
      </c>
      <c r="J81" s="27"/>
      <c r="K81" s="27"/>
      <c r="L81" s="27">
        <v>4.5682870370370398E-4</v>
      </c>
      <c r="M81" s="27"/>
      <c r="N81" s="27"/>
      <c r="O81" s="27">
        <v>4.3460648148148102E-4</v>
      </c>
      <c r="P81" s="27">
        <v>1.0371527777777801E-3</v>
      </c>
      <c r="Q81" s="27"/>
      <c r="R81" s="27"/>
      <c r="S81" s="27"/>
      <c r="T81" s="28"/>
    </row>
    <row r="82" spans="1:20" x14ac:dyDescent="0.25">
      <c r="A82" s="10" t="s">
        <v>20</v>
      </c>
      <c r="B82" s="11">
        <v>44590</v>
      </c>
      <c r="C82" s="26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>
        <v>9.7604166666666705E-4</v>
      </c>
      <c r="Q82" s="27">
        <v>2.2663194444444402E-3</v>
      </c>
      <c r="R82" s="27"/>
      <c r="S82" s="27">
        <v>2.0456018518518501E-3</v>
      </c>
      <c r="T82" s="28">
        <v>4.4546296296296304E-3</v>
      </c>
    </row>
    <row r="83" spans="1:20" x14ac:dyDescent="0.25">
      <c r="A83" s="10" t="s">
        <v>51</v>
      </c>
      <c r="B83" s="11">
        <v>44604</v>
      </c>
      <c r="C83" s="26">
        <v>3.7384259259259299E-4</v>
      </c>
      <c r="D83" s="27">
        <v>8.0937499999999998E-4</v>
      </c>
      <c r="E83" s="27"/>
      <c r="F83" s="27"/>
      <c r="G83" s="27"/>
      <c r="H83" s="27"/>
      <c r="I83" s="27"/>
      <c r="J83" s="27">
        <v>1.121875E-3</v>
      </c>
      <c r="K83" s="27"/>
      <c r="L83" s="27">
        <v>4.6226851851851897E-4</v>
      </c>
      <c r="M83" s="27"/>
      <c r="N83" s="27"/>
      <c r="O83" s="27">
        <v>4.2361111111111099E-4</v>
      </c>
      <c r="P83" s="27"/>
      <c r="Q83" s="27"/>
      <c r="R83" s="27"/>
      <c r="S83" s="27"/>
      <c r="T83" s="28"/>
    </row>
    <row r="84" spans="1:20" x14ac:dyDescent="0.25">
      <c r="A84" s="10" t="s">
        <v>155</v>
      </c>
      <c r="B84" s="32" t="s">
        <v>156</v>
      </c>
      <c r="C84" s="26">
        <v>3.8692129629629602E-4</v>
      </c>
      <c r="D84" s="27">
        <v>8.3263888888888895E-4</v>
      </c>
      <c r="E84" s="27">
        <v>1.82118055555556E-3</v>
      </c>
      <c r="F84" s="27"/>
      <c r="G84" s="27">
        <v>8.3262731481481504E-3</v>
      </c>
      <c r="H84" s="27"/>
      <c r="I84" s="27">
        <v>5.1412037037036997E-4</v>
      </c>
      <c r="J84" s="27"/>
      <c r="K84" s="27"/>
      <c r="L84" s="27">
        <v>4.7245370370370399E-4</v>
      </c>
      <c r="M84" s="27">
        <v>9.8634259259259291E-4</v>
      </c>
      <c r="N84" s="27">
        <v>2.1471064814814799E-3</v>
      </c>
      <c r="O84" s="27">
        <v>4.2650462962962998E-4</v>
      </c>
      <c r="P84" s="27">
        <v>1.0379629629629599E-3</v>
      </c>
      <c r="Q84" s="27"/>
      <c r="R84" s="27"/>
      <c r="S84" s="27"/>
      <c r="T84" s="28"/>
    </row>
    <row r="85" spans="1:20" x14ac:dyDescent="0.25">
      <c r="A85" s="10" t="s">
        <v>35</v>
      </c>
      <c r="B85" s="11">
        <v>44646</v>
      </c>
      <c r="C85" s="26">
        <v>3.64930555555556E-4</v>
      </c>
      <c r="D85" s="27">
        <v>8.1562500000000005E-4</v>
      </c>
      <c r="E85" s="27">
        <v>1.8291666666666699E-3</v>
      </c>
      <c r="F85" s="27"/>
      <c r="G85" s="27"/>
      <c r="H85" s="27"/>
      <c r="I85" s="27"/>
      <c r="J85" s="27"/>
      <c r="K85" s="27"/>
      <c r="L85" s="27"/>
      <c r="M85" s="27">
        <v>9.7662037037037097E-4</v>
      </c>
      <c r="N85" s="27"/>
      <c r="O85" s="27"/>
      <c r="P85" s="27">
        <v>1.00960648148148E-3</v>
      </c>
      <c r="Q85" s="27"/>
      <c r="R85" s="27"/>
      <c r="S85" s="27">
        <v>2.0850694444444402E-3</v>
      </c>
      <c r="T85" s="28"/>
    </row>
    <row r="86" spans="1:20" x14ac:dyDescent="0.25">
      <c r="A86" s="10" t="s">
        <v>157</v>
      </c>
      <c r="B86" s="32" t="s">
        <v>158</v>
      </c>
      <c r="C86" s="26">
        <v>3.6770833333333301E-4</v>
      </c>
      <c r="D86" s="27">
        <v>8.1504629629629603E-4</v>
      </c>
      <c r="E86" s="27"/>
      <c r="F86" s="27"/>
      <c r="G86" s="27"/>
      <c r="H86" s="27"/>
      <c r="I86" s="27"/>
      <c r="J86" s="27"/>
      <c r="K86" s="27"/>
      <c r="L86" s="27">
        <v>4.7337962962963002E-4</v>
      </c>
      <c r="M86" s="27"/>
      <c r="N86" s="27"/>
      <c r="O86" s="27">
        <v>4.2511574074074099E-4</v>
      </c>
      <c r="P86" s="27"/>
      <c r="Q86" s="27"/>
      <c r="R86" s="27"/>
      <c r="S86" s="27"/>
      <c r="T86" s="28"/>
    </row>
    <row r="87" spans="1:20" x14ac:dyDescent="0.25">
      <c r="A87" s="10" t="s">
        <v>30</v>
      </c>
      <c r="B87" s="11">
        <v>44660</v>
      </c>
      <c r="C87" s="26"/>
      <c r="D87" s="27">
        <v>8.0856481481481502E-4</v>
      </c>
      <c r="E87" s="27">
        <v>1.74768518518519E-3</v>
      </c>
      <c r="F87" s="27"/>
      <c r="G87" s="27"/>
      <c r="H87" s="27"/>
      <c r="I87" s="27"/>
      <c r="J87" s="27"/>
      <c r="K87" s="27">
        <v>2.3447916666666699E-3</v>
      </c>
      <c r="L87" s="27"/>
      <c r="M87" s="27">
        <v>9.6585648148148203E-4</v>
      </c>
      <c r="N87" s="27">
        <v>2.1155092592592601E-3</v>
      </c>
      <c r="O87" s="27"/>
      <c r="P87" s="27"/>
      <c r="Q87" s="27"/>
      <c r="R87" s="27"/>
      <c r="S87" s="27">
        <v>2.0417824074074101E-3</v>
      </c>
      <c r="T87" s="28"/>
    </row>
    <row r="88" spans="1:20" x14ac:dyDescent="0.25">
      <c r="A88" s="10" t="s">
        <v>72</v>
      </c>
      <c r="B88" s="11" t="s">
        <v>73</v>
      </c>
      <c r="C88" s="26">
        <v>3.6562500000000001E-4</v>
      </c>
      <c r="D88" s="27">
        <v>8.0196759259259305E-4</v>
      </c>
      <c r="E88" s="27"/>
      <c r="F88" s="27">
        <v>3.76875E-3</v>
      </c>
      <c r="G88" s="27"/>
      <c r="H88" s="27"/>
      <c r="I88" s="27"/>
      <c r="J88" s="27">
        <v>1.0671296296296299E-3</v>
      </c>
      <c r="K88" s="27"/>
      <c r="L88" s="27"/>
      <c r="M88" s="27"/>
      <c r="N88" s="27"/>
      <c r="O88" s="27">
        <v>4.0787037037037002E-4</v>
      </c>
      <c r="P88" s="27">
        <v>9.9224537037037098E-4</v>
      </c>
      <c r="Q88" s="27">
        <v>2.26238425925926E-3</v>
      </c>
      <c r="R88" s="27"/>
      <c r="S88" s="27">
        <v>1.9974537037037001E-3</v>
      </c>
      <c r="T88" s="28">
        <v>4.2945601851851903E-3</v>
      </c>
    </row>
    <row r="89" spans="1:20" x14ac:dyDescent="0.25">
      <c r="A89" s="10" t="s">
        <v>87</v>
      </c>
      <c r="B89" s="11">
        <v>44688</v>
      </c>
      <c r="C89" s="26">
        <v>3.7534722222222201E-4</v>
      </c>
      <c r="D89" s="27">
        <v>8.0972222222222198E-4</v>
      </c>
      <c r="E89" s="27"/>
      <c r="F89" s="27"/>
      <c r="G89" s="27"/>
      <c r="H89" s="27"/>
      <c r="I89" s="27"/>
      <c r="J89" s="27"/>
      <c r="K89" s="27"/>
      <c r="L89" s="27">
        <v>4.70717592592593E-4</v>
      </c>
      <c r="M89" s="27">
        <v>9.6828703703703703E-4</v>
      </c>
      <c r="N89" s="27"/>
      <c r="O89" s="27">
        <v>4.1273148148148099E-4</v>
      </c>
      <c r="P89" s="27">
        <v>9.8263888888888901E-4</v>
      </c>
      <c r="Q89" s="27"/>
      <c r="R89" s="27"/>
      <c r="S89" s="27"/>
      <c r="T89" s="28"/>
    </row>
    <row r="90" spans="1:20" x14ac:dyDescent="0.25">
      <c r="A90" s="10" t="s">
        <v>74</v>
      </c>
      <c r="B90" s="11" t="s">
        <v>75</v>
      </c>
      <c r="C90" s="26">
        <v>3.8287037037037001E-4</v>
      </c>
      <c r="D90" s="27">
        <v>8.3483796296296301E-4</v>
      </c>
      <c r="E90" s="27">
        <v>1.8476851851851901E-3</v>
      </c>
      <c r="F90" s="27">
        <v>3.8940972222222198E-3</v>
      </c>
      <c r="G90" s="27"/>
      <c r="H90" s="27"/>
      <c r="I90" s="27"/>
      <c r="J90" s="27">
        <v>1.1333333333333299E-3</v>
      </c>
      <c r="K90" s="27"/>
      <c r="L90" s="27">
        <v>4.6944444444444502E-4</v>
      </c>
      <c r="M90" s="27">
        <v>1.01689814814815E-3</v>
      </c>
      <c r="N90" s="27"/>
      <c r="O90" s="27">
        <v>4.2337962962963E-4</v>
      </c>
      <c r="P90" s="27">
        <v>1.0619212962963E-3</v>
      </c>
      <c r="Q90" s="27"/>
      <c r="R90" s="27"/>
      <c r="S90" s="27">
        <v>2.1670138888888902E-3</v>
      </c>
      <c r="T90" s="28">
        <v>4.4903935185185203E-3</v>
      </c>
    </row>
    <row r="91" spans="1:20" x14ac:dyDescent="0.25">
      <c r="A91" s="10" t="s">
        <v>24</v>
      </c>
      <c r="B91" s="11" t="s">
        <v>113</v>
      </c>
      <c r="C91" s="26"/>
      <c r="D91" s="27"/>
      <c r="E91" s="27">
        <v>1.73321759259259E-3</v>
      </c>
      <c r="F91" s="27">
        <v>3.7983796296296298E-3</v>
      </c>
      <c r="G91" s="27">
        <v>7.7277777777777796E-3</v>
      </c>
      <c r="H91" s="27"/>
      <c r="I91" s="27"/>
      <c r="J91" s="27"/>
      <c r="K91" s="27"/>
      <c r="L91" s="27"/>
      <c r="M91" s="27">
        <v>1.0042824074074099E-3</v>
      </c>
      <c r="N91" s="27">
        <v>2.10266203703704E-3</v>
      </c>
      <c r="O91" s="27"/>
      <c r="P91" s="27">
        <v>1.0282407407407399E-3</v>
      </c>
      <c r="Q91" s="27">
        <v>2.2986111111111102E-3</v>
      </c>
      <c r="R91" s="27"/>
      <c r="S91" s="27">
        <v>2.0627314814814801E-3</v>
      </c>
      <c r="T91" s="28">
        <v>4.3583333333333304E-3</v>
      </c>
    </row>
    <row r="92" spans="1:20" x14ac:dyDescent="0.25">
      <c r="A92" s="33" t="s">
        <v>55</v>
      </c>
      <c r="B92" s="11">
        <v>44814</v>
      </c>
      <c r="C92" s="26"/>
      <c r="D92" s="27">
        <v>7.7499999999999997E-4</v>
      </c>
      <c r="E92" s="27">
        <v>1.7481481481481499E-3</v>
      </c>
      <c r="F92" s="27"/>
      <c r="G92" s="27"/>
      <c r="H92" s="27"/>
      <c r="I92" s="27"/>
      <c r="J92" s="27"/>
      <c r="K92" s="27"/>
      <c r="L92" s="27"/>
      <c r="M92" s="27">
        <v>9.8622685185185206E-4</v>
      </c>
      <c r="N92" s="27">
        <v>2.0696759259259301E-3</v>
      </c>
      <c r="O92" s="27"/>
      <c r="P92" s="27"/>
      <c r="Q92" s="27">
        <v>2.2182870370370399E-3</v>
      </c>
      <c r="R92" s="27"/>
      <c r="S92" s="27"/>
      <c r="T92" s="28">
        <v>4.3342592592592599E-3</v>
      </c>
    </row>
    <row r="93" spans="1:20" x14ac:dyDescent="0.25">
      <c r="A93" s="10" t="s">
        <v>159</v>
      </c>
      <c r="B93" s="11">
        <v>44828</v>
      </c>
      <c r="C93" s="26">
        <v>3.6643518518518497E-4</v>
      </c>
      <c r="D93" s="27">
        <v>7.9525462962963002E-4</v>
      </c>
      <c r="E93" s="27">
        <v>1.76851851851852E-3</v>
      </c>
      <c r="F93" s="27"/>
      <c r="G93" s="27"/>
      <c r="H93" s="27"/>
      <c r="I93" s="27"/>
      <c r="J93" s="27"/>
      <c r="K93" s="27"/>
      <c r="L93" s="27"/>
      <c r="M93" s="27">
        <v>9.8506944444444401E-4</v>
      </c>
      <c r="N93" s="27"/>
      <c r="O93" s="27">
        <v>4.1481481481481502E-4</v>
      </c>
      <c r="P93" s="27"/>
      <c r="Q93" s="27"/>
      <c r="R93" s="27"/>
      <c r="S93" s="27"/>
      <c r="T93" s="28"/>
    </row>
    <row r="94" spans="1:20" x14ac:dyDescent="0.25">
      <c r="A94" s="10" t="s">
        <v>131</v>
      </c>
      <c r="B94" s="11" t="s">
        <v>132</v>
      </c>
      <c r="C94" s="26"/>
      <c r="D94" s="27">
        <v>7.8854166666666699E-4</v>
      </c>
      <c r="E94" s="27">
        <v>1.7616898148148099E-3</v>
      </c>
      <c r="F94" s="27"/>
      <c r="G94" s="27"/>
      <c r="H94" s="27"/>
      <c r="I94" s="27"/>
      <c r="J94" s="27"/>
      <c r="K94" s="27"/>
      <c r="L94" s="27"/>
      <c r="M94" s="27">
        <v>9.6724537037037005E-4</v>
      </c>
      <c r="N94" s="27"/>
      <c r="O94" s="27"/>
      <c r="P94" s="27">
        <v>9.8784722222222199E-4</v>
      </c>
      <c r="Q94" s="27"/>
      <c r="R94" s="27"/>
      <c r="S94" s="27">
        <v>1.9660879629629598E-3</v>
      </c>
      <c r="T94" s="28"/>
    </row>
    <row r="95" spans="1:20" x14ac:dyDescent="0.25">
      <c r="A95" s="10" t="s">
        <v>32</v>
      </c>
      <c r="B95" s="11">
        <v>44842</v>
      </c>
      <c r="C95" s="26"/>
      <c r="D95" s="27">
        <v>7.8229166666666703E-4</v>
      </c>
      <c r="E95" s="27"/>
      <c r="F95" s="27">
        <v>3.72118055555556E-3</v>
      </c>
      <c r="G95" s="27"/>
      <c r="H95" s="27"/>
      <c r="I95" s="27"/>
      <c r="J95" s="27">
        <v>1.0630787037037E-3</v>
      </c>
      <c r="K95" s="27"/>
      <c r="L95" s="27"/>
      <c r="M95" s="27">
        <v>9.7013888888888898E-4</v>
      </c>
      <c r="N95" s="27"/>
      <c r="O95" s="27"/>
      <c r="P95" s="27">
        <v>9.7812500000000004E-4</v>
      </c>
      <c r="Q95" s="27"/>
      <c r="R95" s="27"/>
      <c r="S95" s="27"/>
      <c r="T95" s="28"/>
    </row>
    <row r="96" spans="1:20" x14ac:dyDescent="0.25">
      <c r="A96" s="10" t="s">
        <v>133</v>
      </c>
      <c r="B96" s="11" t="s">
        <v>134</v>
      </c>
      <c r="C96" s="26">
        <v>3.6412037037037001E-4</v>
      </c>
      <c r="D96" s="27">
        <v>7.9421296296296304E-4</v>
      </c>
      <c r="E96" s="27"/>
      <c r="F96" s="27"/>
      <c r="G96" s="27"/>
      <c r="H96" s="27"/>
      <c r="I96" s="27">
        <v>4.8159722222222202E-4</v>
      </c>
      <c r="J96" s="27"/>
      <c r="K96" s="27"/>
      <c r="L96" s="27">
        <v>4.63773148148148E-4</v>
      </c>
      <c r="M96" s="54" t="s">
        <v>160</v>
      </c>
      <c r="N96" s="27"/>
      <c r="O96" s="27">
        <v>4.1076388888888901E-4</v>
      </c>
      <c r="P96" s="27"/>
      <c r="Q96" s="27"/>
      <c r="R96" s="27"/>
      <c r="S96" s="27"/>
      <c r="T96" s="28"/>
    </row>
    <row r="97" spans="1:20" s="15" customFormat="1" x14ac:dyDescent="0.25">
      <c r="A97" s="10" t="s">
        <v>27</v>
      </c>
      <c r="B97" s="11" t="s">
        <v>48</v>
      </c>
      <c r="C97" s="26">
        <v>3.6990740740740799E-4</v>
      </c>
      <c r="D97" s="27">
        <v>7.7685185185185203E-4</v>
      </c>
      <c r="E97" s="27">
        <v>1.7525462962963E-3</v>
      </c>
      <c r="F97" s="27"/>
      <c r="G97" s="27"/>
      <c r="H97" s="27"/>
      <c r="I97" s="27"/>
      <c r="J97" s="27"/>
      <c r="K97" s="27"/>
      <c r="L97" s="27">
        <v>4.4212962962962999E-4</v>
      </c>
      <c r="M97" s="27">
        <v>9.7777777777777793E-4</v>
      </c>
      <c r="N97" s="27">
        <v>2.0994212962963002E-3</v>
      </c>
      <c r="O97" s="27"/>
      <c r="P97" s="27">
        <v>9.1979166666666696E-4</v>
      </c>
      <c r="Q97" s="27">
        <v>2.17199074074074E-3</v>
      </c>
      <c r="R97" s="27">
        <v>9.4236111111111105E-4</v>
      </c>
      <c r="S97" s="27"/>
      <c r="T97" s="28"/>
    </row>
    <row r="98" spans="1:20" x14ac:dyDescent="0.25">
      <c r="A98" s="10" t="s">
        <v>28</v>
      </c>
      <c r="B98" s="11" t="s">
        <v>80</v>
      </c>
      <c r="C98" s="26">
        <v>3.6782407407407402E-4</v>
      </c>
      <c r="D98" s="27">
        <v>7.7962962962963001E-4</v>
      </c>
      <c r="E98" s="27">
        <v>1.73668981481482E-3</v>
      </c>
      <c r="F98" s="27"/>
      <c r="G98" s="27">
        <v>7.62256944444445E-3</v>
      </c>
      <c r="H98" s="27">
        <v>1.4863773148148201E-2</v>
      </c>
      <c r="I98" s="27"/>
      <c r="J98" s="27"/>
      <c r="K98" s="27"/>
      <c r="L98" s="27"/>
      <c r="M98" s="27">
        <v>9.56134259259259E-4</v>
      </c>
      <c r="N98" s="27"/>
      <c r="O98" s="27"/>
      <c r="P98" s="27">
        <v>9.2974537037036995E-4</v>
      </c>
      <c r="Q98" s="27">
        <v>2.1976851851851901E-3</v>
      </c>
      <c r="R98" s="27"/>
      <c r="S98" s="27"/>
      <c r="T98" s="28">
        <v>4.2709490740740702E-3</v>
      </c>
    </row>
    <row r="99" spans="1:20" x14ac:dyDescent="0.25">
      <c r="A99" s="16" t="s">
        <v>25</v>
      </c>
      <c r="B99" s="17">
        <v>2022</v>
      </c>
      <c r="C99" s="18">
        <f t="shared" ref="C99:T99" si="7">MIN(C81:C98)</f>
        <v>3.6412037037037001E-4</v>
      </c>
      <c r="D99" s="18">
        <f t="shared" si="7"/>
        <v>7.7499999999999997E-4</v>
      </c>
      <c r="E99" s="18">
        <f t="shared" si="7"/>
        <v>1.73321759259259E-3</v>
      </c>
      <c r="F99" s="18">
        <f t="shared" si="7"/>
        <v>3.72118055555556E-3</v>
      </c>
      <c r="G99" s="18">
        <f t="shared" si="7"/>
        <v>7.62256944444445E-3</v>
      </c>
      <c r="H99" s="18">
        <f t="shared" si="7"/>
        <v>1.4863773148148201E-2</v>
      </c>
      <c r="I99" s="18">
        <f t="shared" si="7"/>
        <v>4.8159722222222202E-4</v>
      </c>
      <c r="J99" s="18">
        <f t="shared" si="7"/>
        <v>1.0630787037037E-3</v>
      </c>
      <c r="K99" s="18">
        <f t="shared" si="7"/>
        <v>2.3447916666666699E-3</v>
      </c>
      <c r="L99" s="18">
        <f t="shared" si="7"/>
        <v>4.4212962962962999E-4</v>
      </c>
      <c r="M99" s="18">
        <f t="shared" si="7"/>
        <v>9.56134259259259E-4</v>
      </c>
      <c r="N99" s="18">
        <f t="shared" si="7"/>
        <v>2.0696759259259301E-3</v>
      </c>
      <c r="O99" s="18">
        <f t="shared" si="7"/>
        <v>4.0787037037037002E-4</v>
      </c>
      <c r="P99" s="18">
        <f t="shared" si="7"/>
        <v>9.1979166666666696E-4</v>
      </c>
      <c r="Q99" s="18">
        <f t="shared" si="7"/>
        <v>2.17199074074074E-3</v>
      </c>
      <c r="R99" s="18">
        <f t="shared" si="7"/>
        <v>9.4236111111111105E-4</v>
      </c>
      <c r="S99" s="18">
        <f t="shared" si="7"/>
        <v>1.9660879629629598E-3</v>
      </c>
      <c r="T99" s="19">
        <f t="shared" si="7"/>
        <v>4.2709490740740702E-3</v>
      </c>
    </row>
    <row r="100" spans="1:20" x14ac:dyDescent="0.25">
      <c r="A100" s="10" t="s">
        <v>43</v>
      </c>
      <c r="B100" s="11">
        <v>44940</v>
      </c>
      <c r="C100" s="26">
        <v>3.6967592592592602E-4</v>
      </c>
      <c r="D100" s="27">
        <v>8.0405092592592605E-4</v>
      </c>
      <c r="E100" s="27"/>
      <c r="F100" s="27"/>
      <c r="G100" s="27"/>
      <c r="H100" s="27"/>
      <c r="I100" s="27">
        <v>4.9189814814814799E-4</v>
      </c>
      <c r="J100" s="27"/>
      <c r="K100" s="27"/>
      <c r="L100" s="27">
        <v>4.5671296296296302E-4</v>
      </c>
      <c r="M100" s="27">
        <v>9.6759259259259303E-4</v>
      </c>
      <c r="N100" s="27"/>
      <c r="O100" s="27">
        <v>4.2291666666666698E-4</v>
      </c>
      <c r="P100" s="27">
        <v>9.8912037037037002E-4</v>
      </c>
      <c r="Q100" s="27"/>
      <c r="R100" s="27">
        <v>9.1111111111111102E-4</v>
      </c>
      <c r="S100" s="27"/>
      <c r="T100" s="28"/>
    </row>
    <row r="101" spans="1:20" x14ac:dyDescent="0.25">
      <c r="A101" s="10" t="s">
        <v>44</v>
      </c>
      <c r="B101" s="11">
        <v>44947</v>
      </c>
      <c r="C101" s="26">
        <v>3.6840277777777799E-4</v>
      </c>
      <c r="D101" s="27">
        <v>7.6655092592592595E-4</v>
      </c>
      <c r="E101" s="27">
        <v>1.7350694444444399E-3</v>
      </c>
      <c r="F101" s="27"/>
      <c r="G101" s="27"/>
      <c r="H101" s="27"/>
      <c r="I101" s="27"/>
      <c r="J101" s="27">
        <v>1.06909722222222E-3</v>
      </c>
      <c r="K101" s="27"/>
      <c r="L101" s="27"/>
      <c r="M101" s="27">
        <v>9.7141203703703701E-4</v>
      </c>
      <c r="N101" s="27"/>
      <c r="O101" s="27"/>
      <c r="P101" s="27">
        <v>9.1203703703703705E-4</v>
      </c>
      <c r="Q101" s="27"/>
      <c r="R101" s="27">
        <v>8.9618055555555599E-4</v>
      </c>
      <c r="S101" s="27"/>
      <c r="T101" s="28"/>
    </row>
    <row r="102" spans="1:20" x14ac:dyDescent="0.25">
      <c r="A102" s="10" t="s">
        <v>20</v>
      </c>
      <c r="B102" s="11">
        <v>44954</v>
      </c>
      <c r="C102" s="26"/>
      <c r="D102" s="27"/>
      <c r="E102" s="27"/>
      <c r="F102" s="27"/>
      <c r="G102" s="27">
        <v>7.5390046296296299E-3</v>
      </c>
      <c r="H102" s="27"/>
      <c r="I102" s="27"/>
      <c r="J102" s="27"/>
      <c r="K102" s="27"/>
      <c r="L102" s="27"/>
      <c r="M102" s="27"/>
      <c r="N102" s="27"/>
      <c r="O102" s="27"/>
      <c r="P102" s="27">
        <v>8.9745370370370402E-4</v>
      </c>
      <c r="Q102" s="27">
        <v>2.12233796296296E-3</v>
      </c>
      <c r="R102" s="27"/>
      <c r="S102" s="27"/>
      <c r="T102" s="28">
        <v>4.1670138888888902E-3</v>
      </c>
    </row>
    <row r="103" spans="1:20" x14ac:dyDescent="0.25">
      <c r="A103" s="10" t="s">
        <v>145</v>
      </c>
      <c r="B103" s="11">
        <v>44989</v>
      </c>
      <c r="C103" s="26"/>
      <c r="D103" s="27"/>
      <c r="E103" s="27"/>
      <c r="F103" s="27"/>
      <c r="G103" s="27"/>
      <c r="H103" s="27">
        <v>1.51429398148148E-2</v>
      </c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8"/>
    </row>
    <row r="104" spans="1:20" x14ac:dyDescent="0.25">
      <c r="A104" s="10" t="s">
        <v>137</v>
      </c>
      <c r="B104" s="32" t="s">
        <v>138</v>
      </c>
      <c r="C104" s="26">
        <v>3.80671296296296E-4</v>
      </c>
      <c r="D104" s="27">
        <v>7.8761574074074096E-4</v>
      </c>
      <c r="E104" s="27">
        <v>1.7194444444444399E-3</v>
      </c>
      <c r="F104" s="27"/>
      <c r="G104" s="27">
        <v>7.5921296296296301E-3</v>
      </c>
      <c r="H104" s="27"/>
      <c r="I104" s="27">
        <v>4.7881944444444502E-4</v>
      </c>
      <c r="J104" s="27"/>
      <c r="K104" s="27"/>
      <c r="L104" s="27">
        <v>4.5937499999999999E-4</v>
      </c>
      <c r="M104" s="27">
        <v>9.99421296296296E-4</v>
      </c>
      <c r="N104" s="27">
        <v>2.0685185185185199E-3</v>
      </c>
      <c r="O104" s="27"/>
      <c r="P104" s="27">
        <v>9.2835648148148204E-4</v>
      </c>
      <c r="Q104" s="27">
        <v>2.1777777777777802E-3</v>
      </c>
      <c r="R104" s="27"/>
      <c r="S104" s="27">
        <v>2.0052083333333302E-3</v>
      </c>
      <c r="T104" s="28"/>
    </row>
    <row r="105" spans="1:20" x14ac:dyDescent="0.25">
      <c r="A105" s="10" t="s">
        <v>35</v>
      </c>
      <c r="B105" s="11">
        <v>45003</v>
      </c>
      <c r="C105" s="26">
        <v>3.6041666666666698E-4</v>
      </c>
      <c r="D105" s="27">
        <v>7.81365740740741E-4</v>
      </c>
      <c r="E105" s="27">
        <v>1.6881944444444401E-3</v>
      </c>
      <c r="F105" s="27"/>
      <c r="G105" s="27"/>
      <c r="H105" s="27"/>
      <c r="I105" s="27"/>
      <c r="J105" s="27">
        <v>1.00486111111111E-3</v>
      </c>
      <c r="K105" s="27"/>
      <c r="L105" s="27"/>
      <c r="M105" s="27"/>
      <c r="N105" s="27"/>
      <c r="O105" s="27"/>
      <c r="P105" s="27">
        <v>8.7696759259259303E-4</v>
      </c>
      <c r="Q105" s="27"/>
      <c r="R105" s="27"/>
      <c r="S105" s="27">
        <v>1.92430555555556E-3</v>
      </c>
      <c r="T105" s="28"/>
    </row>
    <row r="106" spans="1:20" x14ac:dyDescent="0.25">
      <c r="A106" s="10" t="s">
        <v>264</v>
      </c>
      <c r="B106" s="32" t="s">
        <v>77</v>
      </c>
      <c r="C106" s="26">
        <v>3.6631944444444402E-4</v>
      </c>
      <c r="D106" s="27">
        <v>7.87152777777778E-4</v>
      </c>
      <c r="E106" s="27">
        <v>1.8199074074074101E-3</v>
      </c>
      <c r="F106" s="27"/>
      <c r="G106" s="27"/>
      <c r="H106" s="27"/>
      <c r="I106" s="27"/>
      <c r="J106" s="27">
        <v>1.05081018518519E-3</v>
      </c>
      <c r="K106" s="27"/>
      <c r="L106" s="27"/>
      <c r="M106" s="27">
        <v>9.91898148148148E-4</v>
      </c>
      <c r="N106" s="27"/>
      <c r="O106" s="27">
        <v>3.9872685185185199E-4</v>
      </c>
      <c r="P106" s="27">
        <v>8.8796296296296301E-4</v>
      </c>
      <c r="Q106" s="27">
        <v>2.1967592592592598E-3</v>
      </c>
      <c r="R106" s="27"/>
      <c r="S106" s="27">
        <v>1.9221064814814799E-3</v>
      </c>
      <c r="T106" s="28"/>
    </row>
    <row r="107" spans="1:20" x14ac:dyDescent="0.25">
      <c r="A107" s="10" t="s">
        <v>146</v>
      </c>
      <c r="B107" s="11" t="s">
        <v>147</v>
      </c>
      <c r="C107" s="26">
        <v>3.6770833333333301E-4</v>
      </c>
      <c r="D107" s="27"/>
      <c r="E107" s="27"/>
      <c r="F107" s="27">
        <v>3.6311342592592602E-3</v>
      </c>
      <c r="G107" s="27"/>
      <c r="H107" s="27"/>
      <c r="I107" s="27">
        <v>4.7592592592592597E-4</v>
      </c>
      <c r="J107" s="27">
        <v>1.0478009259259301E-3</v>
      </c>
      <c r="K107" s="27"/>
      <c r="L107" s="27"/>
      <c r="M107" s="27"/>
      <c r="N107" s="27"/>
      <c r="O107" s="27">
        <v>3.91898148148148E-4</v>
      </c>
      <c r="P107" s="27">
        <v>9.08101851851852E-4</v>
      </c>
      <c r="Q107" s="27">
        <v>2.19606481481481E-3</v>
      </c>
      <c r="R107" s="27"/>
      <c r="S107" s="27"/>
      <c r="T107" s="28">
        <v>4.2858796296296299E-3</v>
      </c>
    </row>
    <row r="108" spans="1:20" x14ac:dyDescent="0.25">
      <c r="A108" s="10" t="s">
        <v>52</v>
      </c>
      <c r="B108" s="32" t="s">
        <v>139</v>
      </c>
      <c r="C108" s="26">
        <v>3.60069444444444E-4</v>
      </c>
      <c r="D108" s="27">
        <v>7.7939814814814799E-4</v>
      </c>
      <c r="E108" s="27">
        <v>1.7568287037036999E-3</v>
      </c>
      <c r="F108" s="27">
        <v>3.6130787037036999E-3</v>
      </c>
      <c r="G108" s="27"/>
      <c r="H108" s="27"/>
      <c r="I108" s="27">
        <v>4.6851851851851899E-4</v>
      </c>
      <c r="J108" s="27"/>
      <c r="K108" s="27"/>
      <c r="L108" s="27"/>
      <c r="M108" s="27"/>
      <c r="N108" s="27"/>
      <c r="O108" s="27">
        <v>3.8564814814814798E-4</v>
      </c>
      <c r="P108" s="27">
        <v>8.7731481481481504E-4</v>
      </c>
      <c r="Q108" s="27"/>
      <c r="R108" s="27"/>
      <c r="S108" s="27">
        <v>1.9737268518518502E-3</v>
      </c>
      <c r="T108" s="28">
        <v>4.17094907407407E-3</v>
      </c>
    </row>
    <row r="109" spans="1:20" x14ac:dyDescent="0.25">
      <c r="A109" s="10" t="s">
        <v>30</v>
      </c>
      <c r="B109" s="11">
        <v>45059</v>
      </c>
      <c r="C109" s="26"/>
      <c r="D109" s="27">
        <v>7.6759259259259304E-4</v>
      </c>
      <c r="E109" s="27">
        <v>1.66180555555556E-3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>
        <v>3.8842592592592602E-4</v>
      </c>
      <c r="P109" s="27">
        <v>8.5405092592592596E-4</v>
      </c>
      <c r="Q109" s="27"/>
      <c r="R109" s="27">
        <v>9.08449074074074E-4</v>
      </c>
      <c r="S109" s="27">
        <v>1.91087962962963E-3</v>
      </c>
      <c r="T109" s="28"/>
    </row>
    <row r="110" spans="1:20" x14ac:dyDescent="0.25">
      <c r="A110" s="10" t="s">
        <v>24</v>
      </c>
      <c r="B110" s="11">
        <v>45067</v>
      </c>
      <c r="C110" s="26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8.4409722222222199E-4</v>
      </c>
      <c r="Q110" s="27"/>
      <c r="R110" s="27"/>
      <c r="S110" s="27"/>
      <c r="T110" s="28"/>
    </row>
    <row r="111" spans="1:20" x14ac:dyDescent="0.25">
      <c r="A111" s="10" t="s">
        <v>161</v>
      </c>
      <c r="B111" s="11">
        <v>45072</v>
      </c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>
        <v>8.8379629629629604E-4</v>
      </c>
      <c r="Q111" s="27"/>
      <c r="R111" s="27"/>
      <c r="S111" s="27"/>
      <c r="T111" s="28"/>
    </row>
    <row r="112" spans="1:20" x14ac:dyDescent="0.25">
      <c r="A112" s="10" t="s">
        <v>148</v>
      </c>
      <c r="B112" s="11" t="s">
        <v>149</v>
      </c>
      <c r="C112" s="26"/>
      <c r="D112" s="27">
        <v>7.8437500000000002E-4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>
        <v>4.0150462962963002E-4</v>
      </c>
      <c r="P112" s="27"/>
      <c r="Q112" s="27">
        <v>2.0626157407407399E-3</v>
      </c>
      <c r="R112" s="27"/>
      <c r="S112" s="27"/>
      <c r="T112" s="28"/>
    </row>
    <row r="113" spans="1:20" x14ac:dyDescent="0.25">
      <c r="A113" s="10" t="s">
        <v>55</v>
      </c>
      <c r="B113" s="11">
        <v>45178</v>
      </c>
      <c r="C113" s="26"/>
      <c r="D113" s="27">
        <v>7.6550925925925896E-4</v>
      </c>
      <c r="E113" s="27">
        <v>1.65381944444444E-3</v>
      </c>
      <c r="F113" s="27"/>
      <c r="G113" s="27"/>
      <c r="H113" s="27"/>
      <c r="I113" s="27"/>
      <c r="J113" s="27">
        <v>1.03275462962963E-3</v>
      </c>
      <c r="K113" s="27"/>
      <c r="L113" s="27"/>
      <c r="M113" s="27"/>
      <c r="N113" s="27"/>
      <c r="O113" s="27">
        <v>3.8958333333333298E-4</v>
      </c>
      <c r="P113" s="27">
        <v>8.78125E-4</v>
      </c>
      <c r="Q113" s="27"/>
      <c r="R113" s="27"/>
      <c r="S113" s="27">
        <v>1.9394675925925901E-3</v>
      </c>
      <c r="T113" s="28"/>
    </row>
    <row r="114" spans="1:20" x14ac:dyDescent="0.25">
      <c r="A114" s="33" t="s">
        <v>131</v>
      </c>
      <c r="B114" s="35" t="s">
        <v>143</v>
      </c>
      <c r="C114" s="26"/>
      <c r="D114" s="27">
        <v>7.5289351851851895E-4</v>
      </c>
      <c r="E114" s="27">
        <v>1.6581018518518501E-3</v>
      </c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>
        <v>8.6261574074074105E-4</v>
      </c>
      <c r="Q114" s="27"/>
      <c r="R114" s="27"/>
      <c r="S114" s="27">
        <v>1.8886574074074101E-3</v>
      </c>
      <c r="T114" s="28"/>
    </row>
    <row r="115" spans="1:20" x14ac:dyDescent="0.25">
      <c r="A115" s="10" t="s">
        <v>162</v>
      </c>
      <c r="B115" s="11">
        <v>45207</v>
      </c>
      <c r="C115" s="26"/>
      <c r="D115" s="27"/>
      <c r="E115" s="27"/>
      <c r="F115" s="27">
        <v>3.6062500000000001E-3</v>
      </c>
      <c r="G115" s="27"/>
      <c r="H115" s="27"/>
      <c r="I115" s="27"/>
      <c r="J115" s="27"/>
      <c r="K115" s="27"/>
      <c r="L115" s="27"/>
      <c r="M115" s="27"/>
      <c r="N115" s="27"/>
      <c r="O115" s="27"/>
      <c r="P115" s="27">
        <v>8.5405092592592596E-4</v>
      </c>
      <c r="Q115" s="27">
        <v>2.01967592592593E-3</v>
      </c>
      <c r="R115" s="27"/>
      <c r="S115" s="27"/>
      <c r="T115" s="28">
        <v>4.0340277777777796E-3</v>
      </c>
    </row>
    <row r="116" spans="1:20" x14ac:dyDescent="0.25">
      <c r="A116" s="10" t="s">
        <v>29</v>
      </c>
      <c r="B116" s="11">
        <v>45213</v>
      </c>
      <c r="C116" s="26">
        <v>3.5983796296296301E-4</v>
      </c>
      <c r="D116" s="27">
        <v>7.7719907407407403E-4</v>
      </c>
      <c r="E116" s="27">
        <v>1.6637731481481499E-3</v>
      </c>
      <c r="F116" s="27"/>
      <c r="G116" s="27"/>
      <c r="H116" s="27"/>
      <c r="I116" s="27"/>
      <c r="J116" s="27"/>
      <c r="K116" s="27"/>
      <c r="L116" s="27"/>
      <c r="M116" s="27">
        <v>9.2094907407407403E-4</v>
      </c>
      <c r="N116" s="27">
        <v>1.95289351851852E-3</v>
      </c>
      <c r="O116" s="27"/>
      <c r="P116" s="27"/>
      <c r="Q116" s="27"/>
      <c r="R116" s="27"/>
      <c r="S116" s="27"/>
      <c r="T116" s="28"/>
    </row>
    <row r="117" spans="1:20" x14ac:dyDescent="0.25">
      <c r="A117" s="10" t="s">
        <v>27</v>
      </c>
      <c r="B117" s="11" t="s">
        <v>37</v>
      </c>
      <c r="C117" s="26">
        <v>3.6203703703703701E-4</v>
      </c>
      <c r="D117" s="27">
        <v>7.6631944444444404E-4</v>
      </c>
      <c r="E117" s="27"/>
      <c r="F117" s="27"/>
      <c r="G117" s="27"/>
      <c r="H117" s="27">
        <v>1.42673611111111E-2</v>
      </c>
      <c r="I117" s="27"/>
      <c r="J117" s="27">
        <v>9.9733796296296311E-4</v>
      </c>
      <c r="K117" s="27"/>
      <c r="L117" s="27"/>
      <c r="M117" s="27">
        <v>9.3321759259259302E-4</v>
      </c>
      <c r="N117" s="27"/>
      <c r="O117" s="27"/>
      <c r="P117" s="27">
        <v>8.7881944444444498E-4</v>
      </c>
      <c r="Q117" s="27"/>
      <c r="R117" s="27"/>
      <c r="S117" s="27"/>
      <c r="T117" s="28"/>
    </row>
    <row r="118" spans="1:20" ht="15.75" thickBot="1" x14ac:dyDescent="0.3">
      <c r="A118" s="10" t="s">
        <v>28</v>
      </c>
      <c r="B118" s="11" t="s">
        <v>78</v>
      </c>
      <c r="C118" s="26"/>
      <c r="D118" s="27"/>
      <c r="E118" s="27">
        <v>1.66423611111111E-3</v>
      </c>
      <c r="F118" s="27">
        <v>3.54861111111111E-3</v>
      </c>
      <c r="G118" s="27"/>
      <c r="H118" s="27"/>
      <c r="I118" s="27"/>
      <c r="J118" s="27"/>
      <c r="K118" s="27"/>
      <c r="L118" s="27"/>
      <c r="M118" s="27"/>
      <c r="N118" s="27"/>
      <c r="O118" s="27"/>
      <c r="P118" s="27">
        <v>8.6620370370370399E-4</v>
      </c>
      <c r="Q118" s="27">
        <v>2.0118055555555601E-3</v>
      </c>
      <c r="R118" s="27"/>
      <c r="S118" s="27">
        <v>1.8524305555555601E-3</v>
      </c>
      <c r="T118" s="28">
        <v>4.0953703703703699E-3</v>
      </c>
    </row>
    <row r="119" spans="1:20" ht="16.5" thickTop="1" thickBot="1" x14ac:dyDescent="0.3">
      <c r="A119" s="16" t="s">
        <v>25</v>
      </c>
      <c r="B119" s="17">
        <v>2023</v>
      </c>
      <c r="C119" s="18">
        <f t="shared" ref="C119:T119" si="8">MIN(C100:C118)</f>
        <v>3.5983796296296301E-4</v>
      </c>
      <c r="D119" s="18">
        <f t="shared" si="8"/>
        <v>7.5289351851851895E-4</v>
      </c>
      <c r="E119" s="18">
        <f t="shared" si="8"/>
        <v>1.65381944444444E-3</v>
      </c>
      <c r="F119" s="18">
        <f t="shared" si="8"/>
        <v>3.54861111111111E-3</v>
      </c>
      <c r="G119" s="18">
        <f t="shared" si="8"/>
        <v>7.5390046296296299E-3</v>
      </c>
      <c r="H119" s="18">
        <f t="shared" si="8"/>
        <v>1.42673611111111E-2</v>
      </c>
      <c r="I119" s="18">
        <f t="shared" si="8"/>
        <v>4.6851851851851899E-4</v>
      </c>
      <c r="J119" s="18">
        <f t="shared" si="8"/>
        <v>9.9733796296296311E-4</v>
      </c>
      <c r="K119" s="18">
        <f t="shared" si="8"/>
        <v>0</v>
      </c>
      <c r="L119" s="18">
        <f t="shared" si="8"/>
        <v>4.5671296296296302E-4</v>
      </c>
      <c r="M119" s="18">
        <f t="shared" si="8"/>
        <v>9.2094907407407403E-4</v>
      </c>
      <c r="N119" s="18">
        <f t="shared" si="8"/>
        <v>1.95289351851852E-3</v>
      </c>
      <c r="O119" s="18">
        <f t="shared" si="8"/>
        <v>3.8564814814814798E-4</v>
      </c>
      <c r="P119" s="18">
        <f t="shared" si="8"/>
        <v>8.4409722222222199E-4</v>
      </c>
      <c r="Q119" s="18">
        <f t="shared" si="8"/>
        <v>2.0118055555555601E-3</v>
      </c>
      <c r="R119" s="18">
        <f t="shared" si="8"/>
        <v>8.9618055555555599E-4</v>
      </c>
      <c r="S119" s="18">
        <f t="shared" si="8"/>
        <v>1.8524305555555601E-3</v>
      </c>
      <c r="T119" s="19">
        <f t="shared" si="8"/>
        <v>4.0340277777777796E-3</v>
      </c>
    </row>
    <row r="120" spans="1:20" ht="15.75" thickTop="1" x14ac:dyDescent="0.25">
      <c r="A120" s="10" t="s">
        <v>305</v>
      </c>
      <c r="B120" s="116">
        <v>45304</v>
      </c>
      <c r="C120" s="26">
        <v>3.6909722222222221E-4</v>
      </c>
      <c r="D120" s="27">
        <v>8.0011574074074067E-4</v>
      </c>
      <c r="E120" s="27"/>
      <c r="F120" s="27"/>
      <c r="G120" s="27"/>
      <c r="H120" s="27"/>
      <c r="I120" s="27">
        <v>4.7361111111111112E-4</v>
      </c>
      <c r="J120" s="27"/>
      <c r="K120" s="27"/>
      <c r="L120" s="27">
        <v>4.6388888888888885E-4</v>
      </c>
      <c r="M120" s="27">
        <v>9.9525462962962957E-4</v>
      </c>
      <c r="N120" s="27"/>
      <c r="O120" s="27">
        <v>4.1701388888888891E-4</v>
      </c>
      <c r="P120" s="27">
        <v>9.3124999999999989E-4</v>
      </c>
      <c r="Q120" s="27"/>
      <c r="R120" s="27"/>
      <c r="S120" s="27"/>
      <c r="T120" s="28"/>
    </row>
    <row r="121" spans="1:20" x14ac:dyDescent="0.25">
      <c r="A121" s="10" t="s">
        <v>145</v>
      </c>
      <c r="B121" s="116">
        <v>45318</v>
      </c>
      <c r="C121" s="26"/>
      <c r="D121" s="27"/>
      <c r="E121" s="27"/>
      <c r="F121" s="27"/>
      <c r="G121" s="27"/>
      <c r="H121" s="27">
        <v>1.4970717592592594E-2</v>
      </c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8"/>
    </row>
    <row r="122" spans="1:20" x14ac:dyDescent="0.25">
      <c r="A122" s="10" t="s">
        <v>20</v>
      </c>
      <c r="B122" s="116">
        <v>45332</v>
      </c>
      <c r="C122" s="26"/>
      <c r="D122" s="27"/>
      <c r="E122" s="27">
        <v>1.7182870370370373E-3</v>
      </c>
      <c r="F122" s="27">
        <v>3.7047453703703704E-3</v>
      </c>
      <c r="G122" s="27">
        <v>7.7625000000000012E-3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>
        <v>2.0488425925925926E-3</v>
      </c>
      <c r="R122" s="27"/>
      <c r="S122" s="27"/>
      <c r="T122" s="28"/>
    </row>
    <row r="123" spans="1:20" x14ac:dyDescent="0.25">
      <c r="A123" s="10" t="s">
        <v>30</v>
      </c>
      <c r="B123" s="116">
        <v>45360</v>
      </c>
      <c r="C123" s="26">
        <v>3.6840277777777777E-4</v>
      </c>
      <c r="D123" s="27">
        <v>7.7106481481481481E-4</v>
      </c>
      <c r="E123" s="27"/>
      <c r="F123" s="27"/>
      <c r="G123" s="27"/>
      <c r="H123" s="27"/>
      <c r="I123" s="27"/>
      <c r="J123" s="27">
        <v>1.0269675925925926E-3</v>
      </c>
      <c r="K123" s="27"/>
      <c r="L123" s="27"/>
      <c r="M123" s="27"/>
      <c r="N123" s="27"/>
      <c r="O123" s="27"/>
      <c r="P123" s="27">
        <v>8.7777777777777778E-4</v>
      </c>
      <c r="Q123" s="27"/>
      <c r="R123" s="27">
        <v>9.1122685185185187E-4</v>
      </c>
      <c r="S123" s="27">
        <v>1.8905092592592593E-3</v>
      </c>
      <c r="T123" s="28"/>
    </row>
    <row r="124" spans="1:20" x14ac:dyDescent="0.25">
      <c r="A124" s="10" t="s">
        <v>314</v>
      </c>
      <c r="B124" s="32" t="s">
        <v>311</v>
      </c>
      <c r="C124" s="26">
        <v>3.6458333333333335E-4</v>
      </c>
      <c r="D124" s="27"/>
      <c r="E124" s="27"/>
      <c r="F124" s="27">
        <v>3.7065972222222222E-3</v>
      </c>
      <c r="G124" s="27"/>
      <c r="H124" s="27"/>
      <c r="I124" s="27"/>
      <c r="J124" s="27"/>
      <c r="K124" s="27"/>
      <c r="L124" s="27"/>
      <c r="M124" s="27">
        <v>9.6145833333333326E-4</v>
      </c>
      <c r="N124" s="27"/>
      <c r="O124" s="27">
        <v>4.0532407407407412E-4</v>
      </c>
      <c r="P124" s="27">
        <v>9.1006944444444436E-4</v>
      </c>
      <c r="Q124" s="27"/>
      <c r="R124" s="27"/>
      <c r="S124" s="27">
        <v>1.9346064814814816E-3</v>
      </c>
      <c r="T124" s="28">
        <v>4.1553240740740734E-3</v>
      </c>
    </row>
    <row r="125" spans="1:20" x14ac:dyDescent="0.25">
      <c r="A125" s="10" t="s">
        <v>35</v>
      </c>
      <c r="B125" s="116">
        <v>45374</v>
      </c>
      <c r="C125" s="26">
        <v>3.6851851851851851E-4</v>
      </c>
      <c r="D125" s="27">
        <v>7.8275462962962956E-4</v>
      </c>
      <c r="E125" s="27">
        <v>1.6934027777777778E-3</v>
      </c>
      <c r="F125" s="27"/>
      <c r="G125" s="27"/>
      <c r="H125" s="27"/>
      <c r="I125" s="27"/>
      <c r="J125" s="27"/>
      <c r="K125" s="27"/>
      <c r="L125" s="27"/>
      <c r="M125" s="27">
        <v>9.4664351851851843E-4</v>
      </c>
      <c r="N125" s="27"/>
      <c r="O125" s="27"/>
      <c r="P125" s="27">
        <v>8.6319444444444443E-4</v>
      </c>
      <c r="Q125" s="27"/>
      <c r="R125" s="27"/>
      <c r="S125" s="27">
        <v>1.9380787037037036E-3</v>
      </c>
      <c r="T125" s="28"/>
    </row>
    <row r="126" spans="1:20" x14ac:dyDescent="0.25">
      <c r="A126" s="10" t="s">
        <v>315</v>
      </c>
      <c r="B126" s="116" t="s">
        <v>316</v>
      </c>
      <c r="C126" s="26">
        <v>3.6296296296296294E-4</v>
      </c>
      <c r="D126" s="27">
        <v>7.7222222222222221E-4</v>
      </c>
      <c r="E126" s="27">
        <v>1.7569444444444447E-3</v>
      </c>
      <c r="F126" s="27"/>
      <c r="G126" s="27"/>
      <c r="H126" s="27"/>
      <c r="I126" s="27"/>
      <c r="J126" s="27">
        <v>1.0390046296296295E-3</v>
      </c>
      <c r="K126" s="27"/>
      <c r="L126" s="27">
        <v>4.6643518518518513E-4</v>
      </c>
      <c r="M126" s="27"/>
      <c r="N126" s="27"/>
      <c r="O126" s="27">
        <v>4.0879629629629632E-4</v>
      </c>
      <c r="P126" s="27">
        <v>9.0624999999999994E-4</v>
      </c>
      <c r="Q126" s="27"/>
      <c r="R126" s="27"/>
      <c r="S126" s="27"/>
      <c r="T126" s="28"/>
    </row>
    <row r="127" spans="1:20" ht="15.75" thickBot="1" x14ac:dyDescent="0.3">
      <c r="A127" s="10" t="s">
        <v>24</v>
      </c>
      <c r="B127" s="116">
        <v>45437</v>
      </c>
      <c r="C127" s="26">
        <v>3.8715277777777782E-4</v>
      </c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8"/>
    </row>
    <row r="128" spans="1:20" ht="16.5" thickTop="1" thickBot="1" x14ac:dyDescent="0.3">
      <c r="A128" s="16" t="s">
        <v>25</v>
      </c>
      <c r="B128" s="17">
        <v>2024</v>
      </c>
      <c r="C128" s="18">
        <f t="shared" ref="C128:T128" si="9">MIN(C120:C127)</f>
        <v>3.6296296296296294E-4</v>
      </c>
      <c r="D128" s="18">
        <f t="shared" si="9"/>
        <v>7.7106481481481481E-4</v>
      </c>
      <c r="E128" s="18">
        <f t="shared" si="9"/>
        <v>1.6934027777777778E-3</v>
      </c>
      <c r="F128" s="18">
        <f t="shared" si="9"/>
        <v>3.7047453703703704E-3</v>
      </c>
      <c r="G128" s="18">
        <f t="shared" si="9"/>
        <v>7.7625000000000012E-3</v>
      </c>
      <c r="H128" s="18">
        <f t="shared" si="9"/>
        <v>1.4970717592592594E-2</v>
      </c>
      <c r="I128" s="18">
        <f t="shared" si="9"/>
        <v>4.7361111111111112E-4</v>
      </c>
      <c r="J128" s="18">
        <f t="shared" si="9"/>
        <v>1.0269675925925926E-3</v>
      </c>
      <c r="K128" s="18">
        <f t="shared" si="9"/>
        <v>0</v>
      </c>
      <c r="L128" s="18">
        <f t="shared" si="9"/>
        <v>4.6388888888888885E-4</v>
      </c>
      <c r="M128" s="18">
        <f t="shared" si="9"/>
        <v>9.4664351851851843E-4</v>
      </c>
      <c r="N128" s="18">
        <f t="shared" si="9"/>
        <v>0</v>
      </c>
      <c r="O128" s="18">
        <f t="shared" si="9"/>
        <v>4.0532407407407412E-4</v>
      </c>
      <c r="P128" s="18">
        <f t="shared" si="9"/>
        <v>8.6319444444444443E-4</v>
      </c>
      <c r="Q128" s="18">
        <f t="shared" si="9"/>
        <v>2.0488425925925926E-3</v>
      </c>
      <c r="R128" s="18">
        <f t="shared" si="9"/>
        <v>9.1122685185185187E-4</v>
      </c>
      <c r="S128" s="18">
        <f t="shared" si="9"/>
        <v>1.8905092592592593E-3</v>
      </c>
      <c r="T128" s="19">
        <f t="shared" si="9"/>
        <v>4.1553240740740734E-3</v>
      </c>
    </row>
  </sheetData>
  <printOptions horizontalCentered="1"/>
  <pageMargins left="0.11811023622047245" right="0.11811023622047245" top="0.59055118110236227" bottom="0.19685039370078741" header="0.31496062992125984" footer="0.51181102362204722"/>
  <pageSetup paperSize="9" scale="70" fitToHeight="3" orientation="landscape" horizontalDpi="300" verticalDpi="300" r:id="rId1"/>
  <headerFooter>
    <oddHeader>&amp;C&amp;14PALUSKOVÁ Amélie, 2008</oddHead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/>
    <pageSetUpPr fitToPage="1"/>
  </sheetPr>
  <dimension ref="A1:T120"/>
  <sheetViews>
    <sheetView zoomScaleNormal="100" workbookViewId="0">
      <pane ySplit="1" topLeftCell="A89" activePane="bottomLeft" state="frozen"/>
      <selection pane="bottomLeft" activeCell="C119" sqref="C119"/>
    </sheetView>
  </sheetViews>
  <sheetFormatPr defaultColWidth="8.7109375" defaultRowHeight="15" x14ac:dyDescent="0.25"/>
  <cols>
    <col min="1" max="1" width="31.28515625" style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81</v>
      </c>
      <c r="B2" s="11">
        <v>42301</v>
      </c>
      <c r="C2" s="26">
        <v>8.5648148148148205E-4</v>
      </c>
      <c r="D2" s="27"/>
      <c r="E2" s="27"/>
      <c r="F2" s="27"/>
      <c r="G2" s="27"/>
      <c r="H2" s="27"/>
      <c r="I2" s="27">
        <v>8.61111111111111E-4</v>
      </c>
      <c r="J2" s="27"/>
      <c r="K2" s="27"/>
      <c r="L2" s="27">
        <v>8.1944444444444404E-4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6" t="s">
        <v>25</v>
      </c>
      <c r="B3" s="17">
        <v>2015</v>
      </c>
      <c r="C3" s="18">
        <f t="shared" ref="C3:T3" si="0">MIN(C2:C2)</f>
        <v>8.5648148148148205E-4</v>
      </c>
      <c r="D3" s="18">
        <f t="shared" si="0"/>
        <v>0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8.61111111111111E-4</v>
      </c>
      <c r="J3" s="18">
        <f t="shared" si="0"/>
        <v>0</v>
      </c>
      <c r="K3" s="18">
        <f t="shared" si="0"/>
        <v>0</v>
      </c>
      <c r="L3" s="18">
        <f t="shared" si="0"/>
        <v>8.1944444444444404E-4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x14ac:dyDescent="0.25">
      <c r="A4" s="10" t="s">
        <v>40</v>
      </c>
      <c r="B4" s="11">
        <v>42385</v>
      </c>
      <c r="C4" s="26">
        <v>6.7013888888888895E-4</v>
      </c>
      <c r="D4" s="27">
        <v>1.4837962962962999E-3</v>
      </c>
      <c r="E4" s="27"/>
      <c r="F4" s="27"/>
      <c r="G4" s="27"/>
      <c r="H4" s="27"/>
      <c r="I4" s="27">
        <v>8.1828703703703696E-4</v>
      </c>
      <c r="J4" s="27"/>
      <c r="K4" s="27"/>
      <c r="L4" s="27">
        <v>7.41898148148148E-4</v>
      </c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83</v>
      </c>
      <c r="B5" s="11">
        <v>42392</v>
      </c>
      <c r="C5" s="26"/>
      <c r="D5" s="27">
        <v>1.5972222222222199E-3</v>
      </c>
      <c r="E5" s="27"/>
      <c r="F5" s="27"/>
      <c r="G5" s="27"/>
      <c r="H5" s="27"/>
      <c r="I5" s="27">
        <v>8.0902777777777798E-4</v>
      </c>
      <c r="J5" s="27">
        <v>1.7337962962962999E-3</v>
      </c>
      <c r="K5" s="27"/>
      <c r="L5" s="27">
        <v>7.15277777777778E-4</v>
      </c>
      <c r="M5" s="27">
        <v>1.5347222222222201E-3</v>
      </c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84</v>
      </c>
      <c r="B6" s="11">
        <v>42421</v>
      </c>
      <c r="C6" s="26">
        <v>6.3888888888888903E-4</v>
      </c>
      <c r="D6" s="27"/>
      <c r="E6" s="27"/>
      <c r="F6" s="27"/>
      <c r="G6" s="27"/>
      <c r="H6" s="27"/>
      <c r="I6" s="27"/>
      <c r="J6" s="27">
        <v>1.66435185185185E-3</v>
      </c>
      <c r="K6" s="27"/>
      <c r="L6" s="27">
        <v>7.1874999999999999E-4</v>
      </c>
      <c r="M6" s="27">
        <v>1.55555555555556E-3</v>
      </c>
      <c r="N6" s="27"/>
      <c r="O6" s="27"/>
      <c r="P6" s="27"/>
      <c r="Q6" s="27"/>
      <c r="R6" s="27"/>
      <c r="S6" s="27"/>
      <c r="T6" s="28"/>
    </row>
    <row r="7" spans="1:20" x14ac:dyDescent="0.25">
      <c r="A7" s="52" t="s">
        <v>29</v>
      </c>
      <c r="B7" s="53">
        <v>42449</v>
      </c>
      <c r="C7" s="26">
        <v>6.3078703703703702E-4</v>
      </c>
      <c r="D7" s="27"/>
      <c r="E7" s="27"/>
      <c r="F7" s="27"/>
      <c r="G7" s="27"/>
      <c r="H7" s="27"/>
      <c r="I7" s="27"/>
      <c r="J7" s="27">
        <v>1.72453703703704E-3</v>
      </c>
      <c r="K7" s="27"/>
      <c r="L7" s="27">
        <v>6.8981481481481498E-4</v>
      </c>
      <c r="M7" s="27">
        <v>1.46643518518519E-3</v>
      </c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119</v>
      </c>
      <c r="B8" s="11">
        <v>42462</v>
      </c>
      <c r="C8" s="26">
        <v>6.0590277777777801E-4</v>
      </c>
      <c r="D8" s="27"/>
      <c r="E8" s="27"/>
      <c r="F8" s="27"/>
      <c r="G8" s="27"/>
      <c r="H8" s="27"/>
      <c r="I8" s="27">
        <v>7.6840277777777801E-4</v>
      </c>
      <c r="J8" s="27"/>
      <c r="K8" s="27"/>
      <c r="L8" s="27">
        <v>6.4027777777777802E-4</v>
      </c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52" t="s">
        <v>85</v>
      </c>
      <c r="B9" s="53">
        <v>42483</v>
      </c>
      <c r="C9" s="26">
        <v>6.3773148148148098E-4</v>
      </c>
      <c r="D9" s="27">
        <v>1.4351851851851899E-3</v>
      </c>
      <c r="E9" s="27"/>
      <c r="F9" s="27"/>
      <c r="G9" s="27"/>
      <c r="H9" s="27"/>
      <c r="I9" s="27"/>
      <c r="J9" s="27"/>
      <c r="K9" s="27"/>
      <c r="L9" s="27">
        <v>6.8518518518518505E-4</v>
      </c>
      <c r="M9" s="27">
        <v>1.43634259259259E-3</v>
      </c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90</v>
      </c>
      <c r="B10" s="11">
        <v>42518</v>
      </c>
      <c r="C10" s="26">
        <v>6.1342592592592601E-4</v>
      </c>
      <c r="D10" s="27"/>
      <c r="E10" s="27"/>
      <c r="F10" s="27"/>
      <c r="G10" s="27"/>
      <c r="H10" s="27"/>
      <c r="I10" s="27"/>
      <c r="J10" s="27">
        <v>1.77430555555556E-3</v>
      </c>
      <c r="K10" s="27"/>
      <c r="L10" s="27">
        <v>6.7939814814814805E-4</v>
      </c>
      <c r="M10" s="27">
        <v>1.4212962962963001E-3</v>
      </c>
      <c r="N10" s="27"/>
      <c r="O10" s="27"/>
      <c r="P10" s="27"/>
      <c r="Q10" s="27"/>
      <c r="R10" s="27"/>
      <c r="S10" s="27"/>
      <c r="T10" s="28"/>
    </row>
    <row r="11" spans="1:20" x14ac:dyDescent="0.25">
      <c r="A11" s="52" t="s">
        <v>91</v>
      </c>
      <c r="B11" s="53">
        <v>42644</v>
      </c>
      <c r="C11" s="26">
        <v>5.6597222222222205E-4</v>
      </c>
      <c r="D11" s="27">
        <v>1.2673611111111099E-3</v>
      </c>
      <c r="E11" s="27"/>
      <c r="F11" s="27"/>
      <c r="G11" s="27"/>
      <c r="H11" s="27"/>
      <c r="I11" s="27"/>
      <c r="J11" s="27"/>
      <c r="K11" s="27"/>
      <c r="L11" s="27"/>
      <c r="M11" s="27">
        <v>1.38425925925926E-3</v>
      </c>
      <c r="N11" s="27"/>
      <c r="O11" s="27"/>
      <c r="P11" s="27"/>
      <c r="Q11" s="27"/>
      <c r="R11" s="27">
        <v>1.3958333333333301E-3</v>
      </c>
      <c r="S11" s="27"/>
      <c r="T11" s="28"/>
    </row>
    <row r="12" spans="1:20" x14ac:dyDescent="0.25">
      <c r="A12" s="10" t="s">
        <v>81</v>
      </c>
      <c r="B12" s="11">
        <v>42665</v>
      </c>
      <c r="C12" s="26">
        <v>5.5324074074074097E-4</v>
      </c>
      <c r="D12" s="27">
        <v>1.24537037037037E-3</v>
      </c>
      <c r="E12" s="27"/>
      <c r="F12" s="27"/>
      <c r="G12" s="27"/>
      <c r="H12" s="27"/>
      <c r="I12" s="27"/>
      <c r="J12" s="27">
        <v>1.58449074074074E-3</v>
      </c>
      <c r="K12" s="27"/>
      <c r="L12" s="27"/>
      <c r="M12" s="27"/>
      <c r="N12" s="27"/>
      <c r="O12" s="27"/>
      <c r="P12" s="27"/>
      <c r="Q12" s="27"/>
      <c r="R12" s="27">
        <v>1.41782407407407E-3</v>
      </c>
      <c r="S12" s="27"/>
      <c r="T12" s="28"/>
    </row>
    <row r="13" spans="1:20" s="15" customFormat="1" x14ac:dyDescent="0.25">
      <c r="A13" s="10" t="s">
        <v>92</v>
      </c>
      <c r="B13" s="11">
        <v>42680</v>
      </c>
      <c r="C13" s="26"/>
      <c r="D13" s="27"/>
      <c r="E13" s="27"/>
      <c r="F13" s="27"/>
      <c r="G13" s="27"/>
      <c r="H13" s="27"/>
      <c r="I13" s="27"/>
      <c r="J13" s="27">
        <v>1.5578703703703701E-3</v>
      </c>
      <c r="K13" s="27"/>
      <c r="L13" s="27"/>
      <c r="M13" s="27">
        <v>1.40856481481481E-3</v>
      </c>
      <c r="N13" s="27"/>
      <c r="O13" s="27"/>
      <c r="P13" s="27"/>
      <c r="Q13" s="27"/>
      <c r="R13" s="27">
        <v>1.4606481481481499E-3</v>
      </c>
      <c r="S13" s="27"/>
      <c r="T13" s="28"/>
    </row>
    <row r="14" spans="1:20" x14ac:dyDescent="0.25">
      <c r="A14" s="52" t="s">
        <v>120</v>
      </c>
      <c r="B14" s="53">
        <v>42700</v>
      </c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>
        <v>1.38888888888889E-3</v>
      </c>
      <c r="S14" s="27"/>
      <c r="T14" s="28"/>
    </row>
    <row r="15" spans="1:20" x14ac:dyDescent="0.25">
      <c r="A15" s="16" t="s">
        <v>25</v>
      </c>
      <c r="B15" s="17">
        <v>2016</v>
      </c>
      <c r="C15" s="18">
        <f t="shared" ref="C15:T15" si="1">MIN(C4:C14)</f>
        <v>5.5324074074074097E-4</v>
      </c>
      <c r="D15" s="18">
        <f t="shared" si="1"/>
        <v>1.24537037037037E-3</v>
      </c>
      <c r="E15" s="18">
        <f t="shared" si="1"/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f t="shared" si="1"/>
        <v>7.6840277777777801E-4</v>
      </c>
      <c r="J15" s="18">
        <f t="shared" si="1"/>
        <v>1.5578703703703701E-3</v>
      </c>
      <c r="K15" s="18">
        <f t="shared" si="1"/>
        <v>0</v>
      </c>
      <c r="L15" s="18">
        <f t="shared" si="1"/>
        <v>6.4027777777777802E-4</v>
      </c>
      <c r="M15" s="18">
        <f t="shared" si="1"/>
        <v>1.38425925925926E-3</v>
      </c>
      <c r="N15" s="18">
        <f t="shared" si="1"/>
        <v>0</v>
      </c>
      <c r="O15" s="18">
        <f t="shared" si="1"/>
        <v>0</v>
      </c>
      <c r="P15" s="18">
        <f t="shared" si="1"/>
        <v>0</v>
      </c>
      <c r="Q15" s="18">
        <f t="shared" si="1"/>
        <v>0</v>
      </c>
      <c r="R15" s="18">
        <f t="shared" si="1"/>
        <v>1.38888888888889E-3</v>
      </c>
      <c r="S15" s="18">
        <f t="shared" si="1"/>
        <v>0</v>
      </c>
      <c r="T15" s="19">
        <f t="shared" si="1"/>
        <v>0</v>
      </c>
    </row>
    <row r="16" spans="1:20" x14ac:dyDescent="0.25">
      <c r="A16" s="10" t="s">
        <v>40</v>
      </c>
      <c r="B16" s="11">
        <v>42756</v>
      </c>
      <c r="C16" s="26">
        <v>5.6064814814814801E-4</v>
      </c>
      <c r="D16" s="27">
        <v>1.2483796296296301E-3</v>
      </c>
      <c r="E16" s="27"/>
      <c r="F16" s="27"/>
      <c r="G16" s="27"/>
      <c r="H16" s="27"/>
      <c r="I16" s="27"/>
      <c r="J16" s="27">
        <v>1.5334490740740701E-3</v>
      </c>
      <c r="K16" s="27"/>
      <c r="L16" s="27"/>
      <c r="M16" s="27">
        <v>1.31076388888889E-3</v>
      </c>
      <c r="N16" s="27"/>
      <c r="O16" s="27"/>
      <c r="P16" s="27"/>
      <c r="Q16" s="27"/>
      <c r="R16" s="27"/>
      <c r="S16" s="27"/>
      <c r="T16" s="28"/>
    </row>
    <row r="17" spans="1:20" x14ac:dyDescent="0.25">
      <c r="A17" s="10" t="s">
        <v>93</v>
      </c>
      <c r="B17" s="11">
        <v>42785</v>
      </c>
      <c r="C17" s="26">
        <v>5.3472222222222202E-4</v>
      </c>
      <c r="D17" s="27">
        <v>1.19560185185185E-3</v>
      </c>
      <c r="E17" s="27"/>
      <c r="F17" s="27"/>
      <c r="G17" s="27"/>
      <c r="H17" s="27"/>
      <c r="I17" s="27">
        <v>7.0254629629629595E-4</v>
      </c>
      <c r="J17" s="27"/>
      <c r="K17" s="27"/>
      <c r="L17" s="27">
        <v>5.8912037037037103E-4</v>
      </c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 t="s">
        <v>94</v>
      </c>
      <c r="B18" s="11">
        <v>42791</v>
      </c>
      <c r="C18" s="26">
        <v>5.32407407407407E-4</v>
      </c>
      <c r="D18" s="27">
        <v>1.1736111111111101E-3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>
        <v>6.8055555555555502E-4</v>
      </c>
      <c r="P18" s="27"/>
      <c r="Q18" s="27"/>
      <c r="R18" s="27"/>
      <c r="S18" s="27"/>
      <c r="T18" s="28"/>
    </row>
    <row r="19" spans="1:20" x14ac:dyDescent="0.25">
      <c r="A19" s="52" t="s">
        <v>29</v>
      </c>
      <c r="B19" s="53">
        <v>42798</v>
      </c>
      <c r="C19" s="26"/>
      <c r="D19" s="27">
        <v>1.1990740740740701E-3</v>
      </c>
      <c r="E19" s="27">
        <v>2.5543981481481498E-3</v>
      </c>
      <c r="F19" s="27"/>
      <c r="G19" s="27"/>
      <c r="H19" s="27"/>
      <c r="I19" s="27"/>
      <c r="J19" s="27"/>
      <c r="K19" s="27"/>
      <c r="L19" s="27"/>
      <c r="M19" s="27">
        <v>1.33217592592593E-3</v>
      </c>
      <c r="N19" s="27"/>
      <c r="O19" s="27"/>
      <c r="P19" s="27"/>
      <c r="Q19" s="27"/>
      <c r="R19" s="27">
        <v>1.35185185185185E-3</v>
      </c>
      <c r="S19" s="27"/>
      <c r="T19" s="28"/>
    </row>
    <row r="20" spans="1:20" x14ac:dyDescent="0.25">
      <c r="A20" s="52" t="s">
        <v>95</v>
      </c>
      <c r="B20" s="53">
        <v>42805</v>
      </c>
      <c r="C20" s="26"/>
      <c r="D20" s="27">
        <v>1.19074074074074E-3</v>
      </c>
      <c r="E20" s="27"/>
      <c r="F20" s="27"/>
      <c r="G20" s="27"/>
      <c r="H20" s="27"/>
      <c r="I20" s="27"/>
      <c r="J20" s="27"/>
      <c r="K20" s="27"/>
      <c r="L20" s="27"/>
      <c r="M20" s="27">
        <v>1.3289351851851899E-3</v>
      </c>
      <c r="N20" s="27"/>
      <c r="O20" s="27">
        <v>6.3298611111111097E-4</v>
      </c>
      <c r="P20" s="27"/>
      <c r="Q20" s="27"/>
      <c r="R20" s="27">
        <v>1.3399305555555599E-3</v>
      </c>
      <c r="S20" s="27"/>
      <c r="T20" s="28"/>
    </row>
    <row r="21" spans="1:20" x14ac:dyDescent="0.25">
      <c r="A21" s="10" t="s">
        <v>86</v>
      </c>
      <c r="B21" s="11">
        <v>42854</v>
      </c>
      <c r="C21" s="26"/>
      <c r="D21" s="27">
        <v>1.1550925925925899E-3</v>
      </c>
      <c r="E21" s="27">
        <v>2.5185185185185202E-3</v>
      </c>
      <c r="F21" s="27"/>
      <c r="G21" s="27"/>
      <c r="H21" s="27"/>
      <c r="I21" s="27"/>
      <c r="J21" s="27"/>
      <c r="K21" s="27"/>
      <c r="L21" s="27"/>
      <c r="M21" s="27"/>
      <c r="N21" s="27"/>
      <c r="O21" s="27">
        <v>6.2152777777777803E-4</v>
      </c>
      <c r="P21" s="27"/>
      <c r="Q21" s="27"/>
      <c r="R21" s="27">
        <v>1.27546296296296E-3</v>
      </c>
      <c r="S21" s="27"/>
      <c r="T21" s="28"/>
    </row>
    <row r="22" spans="1:20" x14ac:dyDescent="0.25">
      <c r="A22" s="10" t="s">
        <v>58</v>
      </c>
      <c r="B22" s="11">
        <v>42868</v>
      </c>
      <c r="C22" s="26">
        <v>5.0462962962963005E-4</v>
      </c>
      <c r="D22" s="27"/>
      <c r="E22" s="27"/>
      <c r="F22" s="27"/>
      <c r="G22" s="27"/>
      <c r="H22" s="27"/>
      <c r="I22" s="27"/>
      <c r="J22" s="27"/>
      <c r="K22" s="27"/>
      <c r="L22" s="27"/>
      <c r="M22" s="27">
        <v>1.27199074074074E-3</v>
      </c>
      <c r="N22" s="27"/>
      <c r="O22" s="27"/>
      <c r="P22" s="27">
        <v>1.38773148148148E-3</v>
      </c>
      <c r="Q22" s="27"/>
      <c r="R22" s="27"/>
      <c r="S22" s="27"/>
      <c r="T22" s="28"/>
    </row>
    <row r="23" spans="1:20" x14ac:dyDescent="0.25">
      <c r="A23" s="10" t="s">
        <v>87</v>
      </c>
      <c r="B23" s="11">
        <v>42875</v>
      </c>
      <c r="C23" s="26">
        <v>4.82638888888889E-4</v>
      </c>
      <c r="D23" s="27">
        <v>1.10763888888889E-3</v>
      </c>
      <c r="E23" s="27"/>
      <c r="F23" s="27"/>
      <c r="G23" s="27"/>
      <c r="H23" s="27"/>
      <c r="I23" s="27">
        <v>6.8287037037037003E-4</v>
      </c>
      <c r="J23" s="27">
        <v>1.43634259259259E-3</v>
      </c>
      <c r="K23" s="27"/>
      <c r="L23" s="27"/>
      <c r="M23" s="27"/>
      <c r="N23" s="27"/>
      <c r="O23" s="27"/>
      <c r="P23" s="27"/>
      <c r="Q23" s="27"/>
      <c r="R23" s="27"/>
      <c r="S23" s="27"/>
      <c r="T23" s="28"/>
    </row>
    <row r="24" spans="1:20" x14ac:dyDescent="0.25">
      <c r="A24" s="52" t="s">
        <v>60</v>
      </c>
      <c r="B24" s="55" t="s">
        <v>121</v>
      </c>
      <c r="C24" s="26"/>
      <c r="D24" s="27">
        <v>1.11261574074074E-3</v>
      </c>
      <c r="E24" s="27"/>
      <c r="F24" s="27"/>
      <c r="G24" s="27"/>
      <c r="H24" s="27"/>
      <c r="I24" s="27"/>
      <c r="J24" s="27"/>
      <c r="K24" s="27"/>
      <c r="L24" s="27"/>
      <c r="M24" s="27">
        <v>1.2125E-3</v>
      </c>
      <c r="N24" s="27"/>
      <c r="O24" s="27">
        <v>6.0914351851851895E-4</v>
      </c>
      <c r="P24" s="27">
        <v>1.4064814814814799E-3</v>
      </c>
      <c r="Q24" s="27"/>
      <c r="R24" s="27"/>
      <c r="S24" s="27"/>
      <c r="T24" s="28"/>
    </row>
    <row r="25" spans="1:20" x14ac:dyDescent="0.25">
      <c r="A25" s="10" t="s">
        <v>91</v>
      </c>
      <c r="B25" s="11">
        <v>43015</v>
      </c>
      <c r="C25" s="26"/>
      <c r="D25" s="27">
        <v>1.10173611111111E-3</v>
      </c>
      <c r="E25" s="27"/>
      <c r="F25" s="27"/>
      <c r="G25" s="27"/>
      <c r="H25" s="27"/>
      <c r="I25" s="27"/>
      <c r="J25" s="27"/>
      <c r="K25" s="27"/>
      <c r="L25" s="27"/>
      <c r="M25" s="27">
        <v>1.20694444444444E-3</v>
      </c>
      <c r="N25" s="27"/>
      <c r="O25" s="27">
        <v>6.0138888888888904E-4</v>
      </c>
      <c r="P25" s="27"/>
      <c r="Q25" s="27"/>
      <c r="R25" s="27"/>
      <c r="S25" s="27"/>
      <c r="T25" s="28"/>
    </row>
    <row r="26" spans="1:20" s="15" customFormat="1" x14ac:dyDescent="0.25">
      <c r="A26" s="10" t="s">
        <v>97</v>
      </c>
      <c r="B26" s="11">
        <v>43043</v>
      </c>
      <c r="C26" s="26">
        <v>4.7152777777777801E-4</v>
      </c>
      <c r="D26" s="27">
        <v>1.06875E-3</v>
      </c>
      <c r="E26" s="27"/>
      <c r="F26" s="27"/>
      <c r="G26" s="27"/>
      <c r="H26" s="27"/>
      <c r="I26" s="27"/>
      <c r="J26" s="27"/>
      <c r="K26" s="27"/>
      <c r="L26" s="27">
        <v>5.3993055555555597E-4</v>
      </c>
      <c r="M26" s="27"/>
      <c r="N26" s="27"/>
      <c r="O26" s="27"/>
      <c r="P26" s="27"/>
      <c r="Q26" s="27"/>
      <c r="R26" s="27">
        <v>1.2569444444444401E-3</v>
      </c>
      <c r="S26" s="27"/>
      <c r="T26" s="28"/>
    </row>
    <row r="27" spans="1:20" x14ac:dyDescent="0.25">
      <c r="A27" s="10" t="s">
        <v>63</v>
      </c>
      <c r="B27" s="11">
        <v>43057</v>
      </c>
      <c r="C27" s="26"/>
      <c r="D27" s="27">
        <v>1.04583333333333E-3</v>
      </c>
      <c r="E27" s="27">
        <v>2.3960648148148101E-3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1.3050925925925899E-3</v>
      </c>
      <c r="Q27" s="27"/>
      <c r="R27" s="27"/>
      <c r="S27" s="27">
        <v>2.5839120370370399E-3</v>
      </c>
      <c r="T27" s="28"/>
    </row>
    <row r="28" spans="1:20" x14ac:dyDescent="0.25">
      <c r="A28" s="16" t="s">
        <v>25</v>
      </c>
      <c r="B28" s="17">
        <v>2017</v>
      </c>
      <c r="C28" s="18">
        <f t="shared" ref="C28:T28" si="2">MIN(C16:C27)</f>
        <v>4.7152777777777801E-4</v>
      </c>
      <c r="D28" s="18">
        <f t="shared" si="2"/>
        <v>1.04583333333333E-3</v>
      </c>
      <c r="E28" s="18">
        <f t="shared" si="2"/>
        <v>2.3960648148148101E-3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8">
        <f t="shared" si="2"/>
        <v>6.8287037037037003E-4</v>
      </c>
      <c r="J28" s="18">
        <f t="shared" si="2"/>
        <v>1.43634259259259E-3</v>
      </c>
      <c r="K28" s="18">
        <f t="shared" si="2"/>
        <v>0</v>
      </c>
      <c r="L28" s="18">
        <f t="shared" si="2"/>
        <v>5.3993055555555597E-4</v>
      </c>
      <c r="M28" s="18">
        <f t="shared" si="2"/>
        <v>1.20694444444444E-3</v>
      </c>
      <c r="N28" s="18">
        <f t="shared" si="2"/>
        <v>0</v>
      </c>
      <c r="O28" s="18">
        <f t="shared" si="2"/>
        <v>6.0138888888888904E-4</v>
      </c>
      <c r="P28" s="18">
        <f t="shared" si="2"/>
        <v>1.3050925925925899E-3</v>
      </c>
      <c r="Q28" s="18">
        <f t="shared" si="2"/>
        <v>0</v>
      </c>
      <c r="R28" s="18">
        <f t="shared" si="2"/>
        <v>1.2569444444444401E-3</v>
      </c>
      <c r="S28" s="18">
        <f t="shared" si="2"/>
        <v>2.5839120370370399E-3</v>
      </c>
      <c r="T28" s="19">
        <f t="shared" si="2"/>
        <v>0</v>
      </c>
    </row>
    <row r="29" spans="1:20" x14ac:dyDescent="0.25">
      <c r="A29" s="10" t="s">
        <v>40</v>
      </c>
      <c r="B29" s="11">
        <v>43113</v>
      </c>
      <c r="C29" s="26">
        <v>4.6307870370370399E-4</v>
      </c>
      <c r="D29" s="27">
        <v>1.07152777777778E-3</v>
      </c>
      <c r="E29" s="27"/>
      <c r="F29" s="27"/>
      <c r="G29" s="27"/>
      <c r="H29" s="27"/>
      <c r="I29" s="27"/>
      <c r="J29" s="27"/>
      <c r="K29" s="27"/>
      <c r="L29" s="27">
        <v>5.5173611111111103E-4</v>
      </c>
      <c r="M29" s="27">
        <v>1.2125E-3</v>
      </c>
      <c r="N29" s="27"/>
      <c r="O29" s="27"/>
      <c r="P29" s="27"/>
      <c r="Q29" s="27"/>
      <c r="R29" s="27"/>
      <c r="S29" s="27"/>
      <c r="T29" s="28"/>
    </row>
    <row r="30" spans="1:20" x14ac:dyDescent="0.25">
      <c r="A30" s="10" t="s">
        <v>44</v>
      </c>
      <c r="B30" s="11">
        <v>43120</v>
      </c>
      <c r="C30" s="26"/>
      <c r="D30" s="27">
        <v>1.0767361111111099E-3</v>
      </c>
      <c r="E30" s="27">
        <v>2.3148148148148099E-3</v>
      </c>
      <c r="F30" s="27"/>
      <c r="G30" s="27"/>
      <c r="H30" s="27"/>
      <c r="I30" s="27"/>
      <c r="J30" s="27"/>
      <c r="K30" s="27"/>
      <c r="L30" s="27"/>
      <c r="M30" s="27">
        <v>1.1866898148148099E-3</v>
      </c>
      <c r="N30" s="27"/>
      <c r="O30" s="27"/>
      <c r="P30" s="27">
        <v>1.3086805555555601E-3</v>
      </c>
      <c r="Q30" s="27"/>
      <c r="R30" s="27"/>
      <c r="S30" s="27"/>
      <c r="T30" s="28"/>
    </row>
    <row r="31" spans="1:20" x14ac:dyDescent="0.25">
      <c r="A31" s="10" t="s">
        <v>99</v>
      </c>
      <c r="B31" s="11">
        <v>43149</v>
      </c>
      <c r="C31" s="26"/>
      <c r="D31" s="27">
        <v>1.0672453703703701E-3</v>
      </c>
      <c r="E31" s="27"/>
      <c r="F31" s="27"/>
      <c r="G31" s="27"/>
      <c r="H31" s="27"/>
      <c r="I31" s="27">
        <v>6.8148148148148202E-4</v>
      </c>
      <c r="J31" s="27"/>
      <c r="K31" s="27"/>
      <c r="L31" s="27">
        <v>5.4212962962963004E-4</v>
      </c>
      <c r="M31" s="27">
        <v>1.16898148148148E-3</v>
      </c>
      <c r="N31" s="27"/>
      <c r="O31" s="27"/>
      <c r="P31" s="27"/>
      <c r="Q31" s="27"/>
      <c r="R31" s="27"/>
      <c r="S31" s="27"/>
      <c r="T31" s="28"/>
    </row>
    <row r="32" spans="1:20" x14ac:dyDescent="0.25">
      <c r="A32" s="10" t="s">
        <v>35</v>
      </c>
      <c r="B32" s="11">
        <v>43183</v>
      </c>
      <c r="C32" s="26"/>
      <c r="D32" s="27"/>
      <c r="E32" s="27"/>
      <c r="F32" s="27"/>
      <c r="G32" s="27"/>
      <c r="H32" s="27"/>
      <c r="I32" s="27">
        <v>6.0046296296296302E-4</v>
      </c>
      <c r="J32" s="27"/>
      <c r="K32" s="27"/>
      <c r="L32" s="27">
        <v>5.42592592592593E-4</v>
      </c>
      <c r="M32" s="27"/>
      <c r="N32" s="27"/>
      <c r="O32" s="27">
        <v>5.2708333333333296E-4</v>
      </c>
      <c r="P32" s="27"/>
      <c r="Q32" s="27"/>
      <c r="R32" s="27">
        <v>1.1417824074074099E-3</v>
      </c>
      <c r="S32" s="27"/>
      <c r="T32" s="28"/>
    </row>
    <row r="33" spans="1:20" x14ac:dyDescent="0.25">
      <c r="A33" s="10" t="s">
        <v>41</v>
      </c>
      <c r="B33" s="11">
        <v>43197</v>
      </c>
      <c r="C33" s="26"/>
      <c r="D33" s="27"/>
      <c r="E33" s="27"/>
      <c r="F33" s="27">
        <v>4.9431712962962997E-3</v>
      </c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  <row r="34" spans="1:20" x14ac:dyDescent="0.25">
      <c r="A34" s="10" t="s">
        <v>87</v>
      </c>
      <c r="B34" s="11">
        <v>43211</v>
      </c>
      <c r="C34" s="26"/>
      <c r="D34" s="27">
        <v>1.0333333333333299E-3</v>
      </c>
      <c r="E34" s="27"/>
      <c r="F34" s="27"/>
      <c r="G34" s="27"/>
      <c r="H34" s="27"/>
      <c r="I34" s="27"/>
      <c r="J34" s="27">
        <v>1.31516203703704E-3</v>
      </c>
      <c r="K34" s="27"/>
      <c r="L34" s="27"/>
      <c r="M34" s="27">
        <v>1.1383101851851899E-3</v>
      </c>
      <c r="N34" s="27"/>
      <c r="O34" s="27"/>
      <c r="P34" s="27">
        <v>1.24386574074074E-3</v>
      </c>
      <c r="Q34" s="27"/>
      <c r="R34" s="27"/>
      <c r="S34" s="27"/>
      <c r="T34" s="28"/>
    </row>
    <row r="35" spans="1:20" x14ac:dyDescent="0.25">
      <c r="A35" s="52" t="s">
        <v>58</v>
      </c>
      <c r="B35" s="53">
        <v>43239</v>
      </c>
      <c r="C35" s="26"/>
      <c r="D35" s="27"/>
      <c r="E35" s="27">
        <v>2.2652777777777801E-3</v>
      </c>
      <c r="F35" s="27"/>
      <c r="G35" s="27"/>
      <c r="H35" s="27"/>
      <c r="I35" s="27"/>
      <c r="J35" s="27">
        <v>1.3074074074074099E-3</v>
      </c>
      <c r="K35" s="27"/>
      <c r="L35" s="27"/>
      <c r="M35" s="27"/>
      <c r="N35" s="27"/>
      <c r="O35" s="27"/>
      <c r="P35" s="27">
        <v>1.2861111111111101E-3</v>
      </c>
      <c r="Q35" s="27"/>
      <c r="R35" s="27">
        <v>1.1710648148148099E-3</v>
      </c>
      <c r="S35" s="27"/>
      <c r="T35" s="28"/>
    </row>
    <row r="36" spans="1:20" x14ac:dyDescent="0.25">
      <c r="A36" s="10" t="s">
        <v>102</v>
      </c>
      <c r="B36" s="11">
        <v>43371</v>
      </c>
      <c r="C36" s="26"/>
      <c r="D36" s="27"/>
      <c r="E36" s="27"/>
      <c r="F36" s="27">
        <v>4.4946759259259297E-3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  <row r="37" spans="1:20" x14ac:dyDescent="0.25">
      <c r="A37" s="10" t="s">
        <v>103</v>
      </c>
      <c r="B37" s="11">
        <v>43380</v>
      </c>
      <c r="C37" s="26"/>
      <c r="D37" s="27">
        <v>9.8067129629629589E-4</v>
      </c>
      <c r="E37" s="27">
        <v>2.1378472222222198E-3</v>
      </c>
      <c r="F37" s="27"/>
      <c r="G37" s="27"/>
      <c r="H37" s="27"/>
      <c r="I37" s="27"/>
      <c r="J37" s="27"/>
      <c r="K37" s="27"/>
      <c r="L37" s="27"/>
      <c r="M37" s="27">
        <v>1.09085648148148E-3</v>
      </c>
      <c r="N37" s="27"/>
      <c r="O37" s="27">
        <v>4.8946759259259299E-4</v>
      </c>
      <c r="P37" s="27"/>
      <c r="Q37" s="27"/>
      <c r="R37" s="27"/>
      <c r="S37" s="27"/>
      <c r="T37" s="28"/>
    </row>
    <row r="38" spans="1:20" x14ac:dyDescent="0.25">
      <c r="A38" s="10" t="s">
        <v>106</v>
      </c>
      <c r="B38" s="11">
        <v>43407</v>
      </c>
      <c r="C38" s="26">
        <v>4.0995370370370399E-4</v>
      </c>
      <c r="D38" s="27"/>
      <c r="E38" s="27"/>
      <c r="F38" s="27"/>
      <c r="G38" s="27"/>
      <c r="H38" s="27"/>
      <c r="I38" s="27"/>
      <c r="J38" s="27"/>
      <c r="K38" s="27"/>
      <c r="L38" s="27">
        <v>5.0694444444444398E-4</v>
      </c>
      <c r="M38" s="27"/>
      <c r="N38" s="27"/>
      <c r="O38" s="27">
        <v>4.95949074074074E-4</v>
      </c>
      <c r="P38" s="27"/>
      <c r="Q38" s="27"/>
      <c r="R38" s="27">
        <v>1.09548611111111E-3</v>
      </c>
      <c r="S38" s="27"/>
      <c r="T38" s="28"/>
    </row>
    <row r="39" spans="1:20" s="15" customFormat="1" x14ac:dyDescent="0.25">
      <c r="A39" s="10" t="s">
        <v>107</v>
      </c>
      <c r="B39" s="11" t="s">
        <v>108</v>
      </c>
      <c r="C39" s="26"/>
      <c r="D39" s="27">
        <v>9.6030092592592597E-4</v>
      </c>
      <c r="E39" s="27"/>
      <c r="F39" s="27"/>
      <c r="G39" s="27"/>
      <c r="H39" s="27"/>
      <c r="I39" s="27"/>
      <c r="J39" s="27"/>
      <c r="K39" s="27"/>
      <c r="L39" s="27"/>
      <c r="M39" s="27">
        <v>1.07743055555556E-3</v>
      </c>
      <c r="N39" s="27"/>
      <c r="O39" s="27">
        <v>4.9340277777777804E-4</v>
      </c>
      <c r="P39" s="27">
        <v>1.2111111111111101E-3</v>
      </c>
      <c r="Q39" s="27"/>
      <c r="R39" s="27"/>
      <c r="S39" s="27"/>
      <c r="T39" s="28"/>
    </row>
    <row r="40" spans="1:20" x14ac:dyDescent="0.25">
      <c r="A40" s="10" t="s">
        <v>33</v>
      </c>
      <c r="B40" s="11">
        <v>43453</v>
      </c>
      <c r="C40" s="26">
        <v>4.1053240740740698E-4</v>
      </c>
      <c r="D40" s="27">
        <v>9.47916666666667E-4</v>
      </c>
      <c r="E40" s="27">
        <v>2.0949074074074099E-3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16" t="s">
        <v>25</v>
      </c>
      <c r="B41" s="17">
        <v>2018</v>
      </c>
      <c r="C41" s="18">
        <f t="shared" ref="C41:T41" si="3">MIN(C29:C40)</f>
        <v>4.0995370370370399E-4</v>
      </c>
      <c r="D41" s="18">
        <f t="shared" si="3"/>
        <v>9.47916666666667E-4</v>
      </c>
      <c r="E41" s="18">
        <f t="shared" si="3"/>
        <v>2.0949074074074099E-3</v>
      </c>
      <c r="F41" s="18">
        <f t="shared" si="3"/>
        <v>4.4946759259259297E-3</v>
      </c>
      <c r="G41" s="18">
        <f t="shared" si="3"/>
        <v>0</v>
      </c>
      <c r="H41" s="18">
        <f t="shared" si="3"/>
        <v>0</v>
      </c>
      <c r="I41" s="18">
        <f t="shared" si="3"/>
        <v>6.0046296296296302E-4</v>
      </c>
      <c r="J41" s="18">
        <f t="shared" si="3"/>
        <v>1.3074074074074099E-3</v>
      </c>
      <c r="K41" s="18">
        <f t="shared" si="3"/>
        <v>0</v>
      </c>
      <c r="L41" s="18">
        <f t="shared" si="3"/>
        <v>5.0694444444444398E-4</v>
      </c>
      <c r="M41" s="18">
        <f t="shared" si="3"/>
        <v>1.07743055555556E-3</v>
      </c>
      <c r="N41" s="18">
        <f t="shared" si="3"/>
        <v>0</v>
      </c>
      <c r="O41" s="18">
        <f t="shared" si="3"/>
        <v>4.8946759259259299E-4</v>
      </c>
      <c r="P41" s="18">
        <f t="shared" si="3"/>
        <v>1.2111111111111101E-3</v>
      </c>
      <c r="Q41" s="18">
        <f t="shared" si="3"/>
        <v>0</v>
      </c>
      <c r="R41" s="18">
        <f t="shared" si="3"/>
        <v>1.09548611111111E-3</v>
      </c>
      <c r="S41" s="18">
        <f t="shared" si="3"/>
        <v>0</v>
      </c>
      <c r="T41" s="19">
        <f t="shared" si="3"/>
        <v>0</v>
      </c>
    </row>
    <row r="42" spans="1:20" x14ac:dyDescent="0.25">
      <c r="A42" s="10" t="s">
        <v>40</v>
      </c>
      <c r="B42" s="11">
        <v>43477</v>
      </c>
      <c r="C42" s="26">
        <v>4.22222222222222E-4</v>
      </c>
      <c r="D42" s="27"/>
      <c r="E42" s="27"/>
      <c r="F42" s="27"/>
      <c r="G42" s="27"/>
      <c r="H42" s="27"/>
      <c r="I42" s="27"/>
      <c r="J42" s="27">
        <v>1.23958333333333E-3</v>
      </c>
      <c r="K42" s="27"/>
      <c r="L42" s="27"/>
      <c r="M42" s="27">
        <v>1.0802083333333299E-3</v>
      </c>
      <c r="N42" s="27"/>
      <c r="O42" s="27">
        <v>4.6793981481481502E-4</v>
      </c>
      <c r="P42" s="27"/>
      <c r="Q42" s="27"/>
      <c r="R42" s="27">
        <v>1.06400462962963E-3</v>
      </c>
      <c r="S42" s="27"/>
      <c r="T42" s="28"/>
    </row>
    <row r="43" spans="1:20" x14ac:dyDescent="0.25">
      <c r="A43" s="10" t="s">
        <v>43</v>
      </c>
      <c r="B43" s="11">
        <v>43484</v>
      </c>
      <c r="C43" s="26">
        <v>4.2291666666666698E-4</v>
      </c>
      <c r="D43" s="27">
        <v>9.3530092592592601E-4</v>
      </c>
      <c r="E43" s="27"/>
      <c r="F43" s="27"/>
      <c r="G43" s="27"/>
      <c r="H43" s="27"/>
      <c r="I43" s="27">
        <v>5.7604166666666698E-4</v>
      </c>
      <c r="J43" s="27"/>
      <c r="K43" s="27"/>
      <c r="L43" s="27">
        <v>4.8483796296296301E-4</v>
      </c>
      <c r="M43" s="27">
        <v>1.06770833333333E-3</v>
      </c>
      <c r="N43" s="27"/>
      <c r="O43" s="27">
        <v>4.6851851851851899E-4</v>
      </c>
      <c r="P43" s="27"/>
      <c r="Q43" s="27"/>
      <c r="R43" s="27"/>
      <c r="S43" s="27"/>
      <c r="T43" s="28"/>
    </row>
    <row r="44" spans="1:20" x14ac:dyDescent="0.25">
      <c r="A44" s="10" t="s">
        <v>98</v>
      </c>
      <c r="B44" s="11">
        <v>43491</v>
      </c>
      <c r="C44" s="26"/>
      <c r="D44" s="27"/>
      <c r="E44" s="27"/>
      <c r="F44" s="27"/>
      <c r="G44" s="27">
        <v>9.5046296296296302E-3</v>
      </c>
      <c r="H44" s="27"/>
      <c r="I44" s="27"/>
      <c r="J44" s="27">
        <v>1.196875E-3</v>
      </c>
      <c r="K44" s="27">
        <v>2.6101851851851902E-3</v>
      </c>
      <c r="L44" s="27"/>
      <c r="M44" s="27"/>
      <c r="N44" s="27"/>
      <c r="O44" s="27"/>
      <c r="P44" s="27"/>
      <c r="Q44" s="27">
        <v>2.62210648148148E-3</v>
      </c>
      <c r="R44" s="27"/>
      <c r="S44" s="27"/>
      <c r="T44" s="28"/>
    </row>
    <row r="45" spans="1:20" x14ac:dyDescent="0.25">
      <c r="A45" s="10" t="s">
        <v>44</v>
      </c>
      <c r="B45" s="11">
        <v>43498</v>
      </c>
      <c r="C45" s="26">
        <v>4.0995370370370399E-4</v>
      </c>
      <c r="D45" s="27">
        <v>9.4212962962963E-4</v>
      </c>
      <c r="E45" s="27">
        <v>2.1480324074074101E-3</v>
      </c>
      <c r="F45" s="27"/>
      <c r="G45" s="27"/>
      <c r="H45" s="27"/>
      <c r="I45" s="27"/>
      <c r="J45" s="27"/>
      <c r="K45" s="27"/>
      <c r="L45" s="27"/>
      <c r="M45" s="27">
        <v>1.0406250000000001E-3</v>
      </c>
      <c r="N45" s="27"/>
      <c r="O45" s="27"/>
      <c r="P45" s="27">
        <v>1.10868055555556E-3</v>
      </c>
      <c r="Q45" s="27"/>
      <c r="R45" s="27">
        <v>1.0511574074074099E-3</v>
      </c>
      <c r="S45" s="27"/>
      <c r="T45" s="28"/>
    </row>
    <row r="46" spans="1:20" x14ac:dyDescent="0.25">
      <c r="A46" s="10" t="s">
        <v>35</v>
      </c>
      <c r="B46" s="11">
        <v>43554</v>
      </c>
      <c r="C46" s="26">
        <v>4.1157407407407402E-4</v>
      </c>
      <c r="D46" s="27">
        <v>9.3437499999999998E-4</v>
      </c>
      <c r="E46" s="27">
        <v>2.07418981481481E-3</v>
      </c>
      <c r="F46" s="27"/>
      <c r="G46" s="27"/>
      <c r="H46" s="27"/>
      <c r="I46" s="27">
        <v>5.6458333333333295E-4</v>
      </c>
      <c r="J46" s="27"/>
      <c r="K46" s="27"/>
      <c r="L46" s="27">
        <v>4.9467592592592597E-4</v>
      </c>
      <c r="M46" s="27"/>
      <c r="N46" s="27"/>
      <c r="O46" s="27">
        <v>4.71412037037037E-4</v>
      </c>
      <c r="P46" s="27"/>
      <c r="Q46" s="27"/>
      <c r="R46" s="27"/>
      <c r="S46" s="27"/>
      <c r="T46" s="28"/>
    </row>
    <row r="47" spans="1:20" x14ac:dyDescent="0.25">
      <c r="A47" s="10" t="s">
        <v>23</v>
      </c>
      <c r="B47" s="11">
        <v>43571</v>
      </c>
      <c r="C47" s="26">
        <v>4.0729166666666702E-4</v>
      </c>
      <c r="D47" s="27">
        <v>9.3217592592592603E-4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>
        <v>4.60185185185185E-4</v>
      </c>
      <c r="P47" s="27"/>
      <c r="Q47" s="27"/>
      <c r="R47" s="27">
        <v>1.04351851851852E-3</v>
      </c>
      <c r="S47" s="27"/>
      <c r="T47" s="28"/>
    </row>
    <row r="48" spans="1:20" x14ac:dyDescent="0.25">
      <c r="A48" s="10" t="s">
        <v>41</v>
      </c>
      <c r="B48" s="11">
        <v>43583</v>
      </c>
      <c r="C48" s="26"/>
      <c r="D48" s="27"/>
      <c r="E48" s="27"/>
      <c r="F48" s="27">
        <v>4.5454861111111104E-3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</row>
    <row r="49" spans="1:20" x14ac:dyDescent="0.25">
      <c r="A49" s="10" t="s">
        <v>58</v>
      </c>
      <c r="B49" s="11">
        <v>43596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>
        <v>1.03136574074074E-3</v>
      </c>
      <c r="N49" s="27"/>
      <c r="O49" s="27"/>
      <c r="P49" s="27">
        <v>1.1060185185185201E-3</v>
      </c>
      <c r="Q49" s="27">
        <v>2.6954861111111099E-3</v>
      </c>
      <c r="R49" s="27">
        <v>1.0754629629629599E-3</v>
      </c>
      <c r="S49" s="27">
        <v>2.2765046296296301E-3</v>
      </c>
      <c r="T49" s="28"/>
    </row>
    <row r="50" spans="1:20" x14ac:dyDescent="0.25">
      <c r="A50" s="10" t="s">
        <v>59</v>
      </c>
      <c r="B50" s="11">
        <v>43603</v>
      </c>
      <c r="C50" s="26">
        <v>4.04976851851852E-4</v>
      </c>
      <c r="D50" s="27">
        <v>9.2337962962963001E-4</v>
      </c>
      <c r="E50" s="27"/>
      <c r="F50" s="27"/>
      <c r="G50" s="27"/>
      <c r="H50" s="27"/>
      <c r="I50" s="27"/>
      <c r="J50" s="27"/>
      <c r="K50" s="27"/>
      <c r="L50" s="27">
        <v>4.6979166666666702E-4</v>
      </c>
      <c r="M50" s="27">
        <v>1.0273148148148099E-3</v>
      </c>
      <c r="N50" s="27"/>
      <c r="O50" s="27">
        <v>4.5567129629629598E-4</v>
      </c>
      <c r="P50" s="27"/>
      <c r="Q50" s="27"/>
      <c r="R50" s="27">
        <v>1.0474537037037E-3</v>
      </c>
      <c r="S50" s="27"/>
      <c r="T50" s="28"/>
    </row>
    <row r="51" spans="1:20" x14ac:dyDescent="0.25">
      <c r="A51" s="10" t="s">
        <v>60</v>
      </c>
      <c r="B51" s="11" t="s">
        <v>61</v>
      </c>
      <c r="C51" s="26">
        <v>4.0636574074074099E-4</v>
      </c>
      <c r="D51" s="27">
        <v>9.25115740740741E-4</v>
      </c>
      <c r="E51" s="27">
        <v>1.9997685185185201E-3</v>
      </c>
      <c r="F51" s="27"/>
      <c r="G51" s="27"/>
      <c r="H51" s="27"/>
      <c r="I51" s="27"/>
      <c r="J51" s="27"/>
      <c r="K51" s="27"/>
      <c r="L51" s="27"/>
      <c r="M51" s="27"/>
      <c r="N51" s="27"/>
      <c r="O51" s="27">
        <v>4.48958333333333E-4</v>
      </c>
      <c r="P51" s="27">
        <v>1.09097222222222E-3</v>
      </c>
      <c r="Q51" s="27"/>
      <c r="R51" s="27"/>
      <c r="S51" s="27">
        <v>2.2787037037036999E-3</v>
      </c>
      <c r="T51" s="28"/>
    </row>
    <row r="52" spans="1:20" x14ac:dyDescent="0.25">
      <c r="A52" s="10" t="s">
        <v>122</v>
      </c>
      <c r="B52" s="11">
        <v>43624</v>
      </c>
      <c r="C52" s="26">
        <v>3.9652777777777798E-4</v>
      </c>
      <c r="D52" s="27">
        <v>8.9120370370370395E-4</v>
      </c>
      <c r="E52" s="27">
        <v>2.00231481481482E-3</v>
      </c>
      <c r="F52" s="27"/>
      <c r="G52" s="27"/>
      <c r="H52" s="27"/>
      <c r="I52" s="27"/>
      <c r="J52" s="27"/>
      <c r="K52" s="27"/>
      <c r="L52" s="27"/>
      <c r="M52" s="27"/>
      <c r="N52" s="27"/>
      <c r="O52" s="27">
        <v>4.4293981481481501E-4</v>
      </c>
      <c r="P52" s="27">
        <v>1.05578703703704E-3</v>
      </c>
      <c r="Q52" s="27"/>
      <c r="R52" s="27"/>
      <c r="S52" s="27">
        <v>2.2430555555555602E-3</v>
      </c>
      <c r="T52" s="28"/>
    </row>
    <row r="53" spans="1:20" x14ac:dyDescent="0.25">
      <c r="A53" s="10" t="s">
        <v>123</v>
      </c>
      <c r="B53" s="11">
        <v>43729</v>
      </c>
      <c r="C53" s="26">
        <v>3.9293981481481499E-4</v>
      </c>
      <c r="D53" s="27">
        <v>8.6782407407407403E-4</v>
      </c>
      <c r="E53" s="27"/>
      <c r="F53" s="27"/>
      <c r="G53" s="27"/>
      <c r="H53" s="27"/>
      <c r="I53" s="27">
        <v>5.5902777777777797E-4</v>
      </c>
      <c r="J53" s="27"/>
      <c r="K53" s="27"/>
      <c r="L53" s="27">
        <v>4.7754629629629601E-4</v>
      </c>
      <c r="M53" s="27"/>
      <c r="N53" s="27"/>
      <c r="O53" s="27">
        <v>4.5266203703703701E-4</v>
      </c>
      <c r="P53" s="27"/>
      <c r="Q53" s="27"/>
      <c r="R53" s="27">
        <v>1.02777777777778E-3</v>
      </c>
      <c r="S53" s="27"/>
      <c r="T53" s="28"/>
    </row>
    <row r="54" spans="1:20" x14ac:dyDescent="0.25">
      <c r="A54" s="10" t="s">
        <v>124</v>
      </c>
      <c r="B54" s="11">
        <v>43736</v>
      </c>
      <c r="C54" s="26"/>
      <c r="D54" s="27">
        <v>8.75694444444445E-4</v>
      </c>
      <c r="E54" s="27">
        <v>2.0057870370370399E-3</v>
      </c>
      <c r="F54" s="27"/>
      <c r="G54" s="27"/>
      <c r="H54" s="27"/>
      <c r="I54" s="27"/>
      <c r="J54" s="27">
        <v>1.19803240740741E-3</v>
      </c>
      <c r="K54" s="27"/>
      <c r="L54" s="27"/>
      <c r="M54" s="27">
        <v>1.0079861111111101E-3</v>
      </c>
      <c r="N54" s="27"/>
      <c r="O54" s="27"/>
      <c r="P54" s="27">
        <v>1.09571759259259E-3</v>
      </c>
      <c r="Q54" s="27"/>
      <c r="R54" s="27"/>
      <c r="S54" s="27">
        <v>2.2118055555555602E-3</v>
      </c>
      <c r="T54" s="28"/>
    </row>
    <row r="55" spans="1:20" x14ac:dyDescent="0.25">
      <c r="A55" s="10" t="s">
        <v>62</v>
      </c>
      <c r="B55" s="11">
        <v>43750</v>
      </c>
      <c r="C55" s="26"/>
      <c r="D55" s="27">
        <v>8.6782407407407403E-4</v>
      </c>
      <c r="E55" s="27"/>
      <c r="F55" s="27"/>
      <c r="G55" s="27"/>
      <c r="H55" s="27"/>
      <c r="I55" s="27"/>
      <c r="J55" s="27">
        <v>1.15601851851852E-3</v>
      </c>
      <c r="K55" s="27"/>
      <c r="L55" s="27"/>
      <c r="M55" s="27">
        <v>1.0083333333333301E-3</v>
      </c>
      <c r="N55" s="27"/>
      <c r="O55" s="27">
        <v>4.4305555555555602E-4</v>
      </c>
      <c r="P55" s="27"/>
      <c r="Q55" s="27"/>
      <c r="R55" s="27">
        <v>9.8599537037036993E-4</v>
      </c>
      <c r="S55" s="27"/>
      <c r="T55" s="28"/>
    </row>
    <row r="56" spans="1:20" x14ac:dyDescent="0.25">
      <c r="A56" s="10" t="s">
        <v>30</v>
      </c>
      <c r="B56" s="11">
        <v>43757</v>
      </c>
      <c r="C56" s="26">
        <v>4.0763888888888902E-4</v>
      </c>
      <c r="D56" s="27">
        <v>8.9120370370370395E-4</v>
      </c>
      <c r="E56" s="27">
        <v>1.9701388888888902E-3</v>
      </c>
      <c r="F56" s="27"/>
      <c r="G56" s="27"/>
      <c r="H56" s="27"/>
      <c r="I56" s="27"/>
      <c r="J56" s="27"/>
      <c r="K56" s="27"/>
      <c r="L56" s="27"/>
      <c r="M56" s="27"/>
      <c r="N56" s="27"/>
      <c r="O56" s="27">
        <v>4.4999999999999999E-4</v>
      </c>
      <c r="P56" s="27">
        <v>1.0839120370370399E-3</v>
      </c>
      <c r="Q56" s="27"/>
      <c r="R56" s="27"/>
      <c r="S56" s="27">
        <v>2.19861111111111E-3</v>
      </c>
      <c r="T56" s="28"/>
    </row>
    <row r="57" spans="1:20" x14ac:dyDescent="0.25">
      <c r="A57" s="10" t="s">
        <v>63</v>
      </c>
      <c r="B57" s="11">
        <v>43785</v>
      </c>
      <c r="C57" s="26">
        <v>3.9675925925925903E-4</v>
      </c>
      <c r="D57" s="27">
        <v>8.8171296296296305E-4</v>
      </c>
      <c r="E57" s="27">
        <v>1.96643518518519E-3</v>
      </c>
      <c r="F57" s="27">
        <v>4.2222222222222201E-3</v>
      </c>
      <c r="G57" s="27"/>
      <c r="H57" s="27"/>
      <c r="I57" s="27"/>
      <c r="J57" s="27"/>
      <c r="K57" s="27"/>
      <c r="L57" s="27"/>
      <c r="M57" s="27"/>
      <c r="N57" s="27"/>
      <c r="O57" s="27">
        <v>4.5300925925925901E-4</v>
      </c>
      <c r="P57" s="27">
        <v>1.0890046296296301E-3</v>
      </c>
      <c r="Q57" s="27"/>
      <c r="R57" s="27"/>
      <c r="S57" s="27"/>
      <c r="T57" s="28"/>
    </row>
    <row r="58" spans="1:20" s="15" customFormat="1" x14ac:dyDescent="0.25">
      <c r="A58" s="10" t="s">
        <v>125</v>
      </c>
      <c r="B58" s="11" t="s">
        <v>126</v>
      </c>
      <c r="C58" s="26">
        <v>3.82175925925926E-4</v>
      </c>
      <c r="D58" s="27">
        <v>8.5439814814814797E-4</v>
      </c>
      <c r="E58" s="27">
        <v>1.88310185185185E-3</v>
      </c>
      <c r="F58" s="27">
        <v>4.0383101851851899E-3</v>
      </c>
      <c r="G58" s="27"/>
      <c r="H58" s="27"/>
      <c r="I58" s="27"/>
      <c r="J58" s="27"/>
      <c r="K58" s="27"/>
      <c r="L58" s="27"/>
      <c r="M58" s="27"/>
      <c r="N58" s="27"/>
      <c r="O58" s="27">
        <v>4.4189814814814802E-4</v>
      </c>
      <c r="P58" s="27">
        <v>1.0768518518518501E-3</v>
      </c>
      <c r="Q58" s="27"/>
      <c r="R58" s="27"/>
      <c r="S58" s="27"/>
      <c r="T58" s="28"/>
    </row>
    <row r="59" spans="1:20" x14ac:dyDescent="0.25">
      <c r="A59" s="10" t="s">
        <v>33</v>
      </c>
      <c r="B59" s="11">
        <v>43817</v>
      </c>
      <c r="C59" s="26">
        <v>3.80092592592593E-4</v>
      </c>
      <c r="D59" s="27">
        <v>8.61111111111111E-4</v>
      </c>
      <c r="E59" s="27">
        <v>1.9466435185185201E-3</v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</row>
    <row r="60" spans="1:20" x14ac:dyDescent="0.25">
      <c r="A60" s="16" t="s">
        <v>25</v>
      </c>
      <c r="B60" s="17">
        <v>2019</v>
      </c>
      <c r="C60" s="18">
        <f t="shared" ref="C60:T60" si="4">MIN(C42:C59)</f>
        <v>3.80092592592593E-4</v>
      </c>
      <c r="D60" s="18">
        <f t="shared" si="4"/>
        <v>8.5439814814814797E-4</v>
      </c>
      <c r="E60" s="18">
        <f t="shared" si="4"/>
        <v>1.88310185185185E-3</v>
      </c>
      <c r="F60" s="18">
        <f t="shared" si="4"/>
        <v>4.0383101851851899E-3</v>
      </c>
      <c r="G60" s="18">
        <f t="shared" si="4"/>
        <v>9.5046296296296302E-3</v>
      </c>
      <c r="H60" s="18">
        <f t="shared" si="4"/>
        <v>0</v>
      </c>
      <c r="I60" s="18">
        <f t="shared" si="4"/>
        <v>5.5902777777777797E-4</v>
      </c>
      <c r="J60" s="18">
        <f t="shared" si="4"/>
        <v>1.15601851851852E-3</v>
      </c>
      <c r="K60" s="18">
        <f t="shared" si="4"/>
        <v>2.6101851851851902E-3</v>
      </c>
      <c r="L60" s="18">
        <f t="shared" si="4"/>
        <v>4.6979166666666702E-4</v>
      </c>
      <c r="M60" s="18">
        <f t="shared" si="4"/>
        <v>1.0079861111111101E-3</v>
      </c>
      <c r="N60" s="18">
        <f t="shared" si="4"/>
        <v>0</v>
      </c>
      <c r="O60" s="18">
        <f t="shared" si="4"/>
        <v>4.4189814814814802E-4</v>
      </c>
      <c r="P60" s="18">
        <f t="shared" si="4"/>
        <v>1.05578703703704E-3</v>
      </c>
      <c r="Q60" s="18">
        <f t="shared" si="4"/>
        <v>2.62210648148148E-3</v>
      </c>
      <c r="R60" s="18">
        <f t="shared" si="4"/>
        <v>9.8599537037036993E-4</v>
      </c>
      <c r="S60" s="18">
        <f t="shared" si="4"/>
        <v>2.19861111111111E-3</v>
      </c>
      <c r="T60" s="19">
        <f t="shared" si="4"/>
        <v>0</v>
      </c>
    </row>
    <row r="61" spans="1:20" x14ac:dyDescent="0.25">
      <c r="A61" s="10" t="s">
        <v>40</v>
      </c>
      <c r="B61" s="11">
        <v>43841</v>
      </c>
      <c r="C61" s="26">
        <v>3.8518518518518502E-4</v>
      </c>
      <c r="D61" s="27">
        <v>8.6574074074074103E-4</v>
      </c>
      <c r="E61" s="27"/>
      <c r="F61" s="27"/>
      <c r="G61" s="27"/>
      <c r="H61" s="27"/>
      <c r="I61" s="27"/>
      <c r="J61" s="27">
        <v>1.17650462962963E-3</v>
      </c>
      <c r="K61" s="27"/>
      <c r="L61" s="27"/>
      <c r="M61" s="27">
        <v>9.8067129629629589E-4</v>
      </c>
      <c r="N61" s="27"/>
      <c r="O61" s="27"/>
      <c r="P61" s="27">
        <v>1.1266203703703701E-3</v>
      </c>
      <c r="Q61" s="27"/>
      <c r="R61" s="27">
        <v>9.9016203703703701E-4</v>
      </c>
      <c r="S61" s="27"/>
      <c r="T61" s="28"/>
    </row>
    <row r="62" spans="1:20" x14ac:dyDescent="0.25">
      <c r="A62" s="10" t="s">
        <v>44</v>
      </c>
      <c r="B62" s="11">
        <v>43848</v>
      </c>
      <c r="C62" s="26">
        <v>3.9131944444444397E-4</v>
      </c>
      <c r="D62" s="27">
        <v>8.6712962962963002E-4</v>
      </c>
      <c r="E62" s="27">
        <v>1.94733796296296E-3</v>
      </c>
      <c r="F62" s="27"/>
      <c r="G62" s="27"/>
      <c r="H62" s="27"/>
      <c r="I62" s="27"/>
      <c r="J62" s="27"/>
      <c r="K62" s="27"/>
      <c r="L62" s="27"/>
      <c r="M62" s="27">
        <v>9.8287037037037006E-4</v>
      </c>
      <c r="N62" s="27"/>
      <c r="O62" s="27"/>
      <c r="P62" s="27">
        <v>1.1153935185185199E-3</v>
      </c>
      <c r="Q62" s="27"/>
      <c r="R62" s="27">
        <v>1.02071759259259E-3</v>
      </c>
      <c r="S62" s="27"/>
      <c r="T62" s="28"/>
    </row>
    <row r="63" spans="1:20" x14ac:dyDescent="0.25">
      <c r="A63" s="10" t="s">
        <v>20</v>
      </c>
      <c r="B63" s="11">
        <v>43855</v>
      </c>
      <c r="C63" s="26"/>
      <c r="D63" s="27"/>
      <c r="E63" s="27">
        <v>1.8809027777777799E-3</v>
      </c>
      <c r="F63" s="27">
        <v>4.2947916666666698E-3</v>
      </c>
      <c r="G63" s="27"/>
      <c r="H63" s="27"/>
      <c r="I63" s="27"/>
      <c r="J63" s="27"/>
      <c r="K63" s="27"/>
      <c r="L63" s="27"/>
      <c r="M63" s="27"/>
      <c r="N63" s="27"/>
      <c r="O63" s="27"/>
      <c r="P63" s="27">
        <v>1.1084490740740701E-3</v>
      </c>
      <c r="Q63" s="27">
        <v>2.5884259259259302E-3</v>
      </c>
      <c r="R63" s="27"/>
      <c r="S63" s="27"/>
      <c r="T63" s="28"/>
    </row>
    <row r="64" spans="1:20" x14ac:dyDescent="0.25">
      <c r="A64" s="10" t="s">
        <v>51</v>
      </c>
      <c r="B64" s="11">
        <v>43876</v>
      </c>
      <c r="C64" s="26">
        <v>3.87962962962963E-4</v>
      </c>
      <c r="D64" s="27">
        <v>8.3356481481481498E-4</v>
      </c>
      <c r="E64" s="27"/>
      <c r="F64" s="27"/>
      <c r="G64" s="27"/>
      <c r="H64" s="27"/>
      <c r="I64" s="27">
        <v>5.4583333333333296E-4</v>
      </c>
      <c r="J64" s="27"/>
      <c r="K64" s="27"/>
      <c r="L64" s="27">
        <v>4.7013888888888903E-4</v>
      </c>
      <c r="M64" s="27">
        <v>9.9108796296296293E-4</v>
      </c>
      <c r="N64" s="27"/>
      <c r="O64" s="27">
        <v>4.5173611111111098E-4</v>
      </c>
      <c r="P64" s="27"/>
      <c r="Q64" s="27"/>
      <c r="R64" s="27"/>
      <c r="S64" s="27"/>
      <c r="T64" s="28"/>
    </row>
    <row r="65" spans="1:20" x14ac:dyDescent="0.25">
      <c r="A65" s="10" t="s">
        <v>65</v>
      </c>
      <c r="B65" s="11">
        <v>44011</v>
      </c>
      <c r="C65" s="26">
        <v>3.9097222222222202E-4</v>
      </c>
      <c r="D65" s="27"/>
      <c r="E65" s="27"/>
      <c r="F65" s="27"/>
      <c r="G65" s="27"/>
      <c r="H65" s="27"/>
      <c r="I65" s="27">
        <v>5.5844907407407395E-4</v>
      </c>
      <c r="J65" s="27"/>
      <c r="K65" s="27"/>
      <c r="L65" s="27">
        <v>4.5682870370370398E-4</v>
      </c>
      <c r="M65" s="27"/>
      <c r="N65" s="27"/>
      <c r="O65" s="27">
        <v>4.5081018518518501E-4</v>
      </c>
      <c r="P65" s="27"/>
      <c r="Q65" s="27"/>
      <c r="R65" s="27"/>
      <c r="S65" s="27"/>
      <c r="T65" s="28"/>
    </row>
    <row r="66" spans="1:20" s="15" customFormat="1" x14ac:dyDescent="0.25">
      <c r="A66" s="10" t="s">
        <v>110</v>
      </c>
      <c r="B66" s="11">
        <v>44093</v>
      </c>
      <c r="C66" s="26">
        <v>3.80671296296296E-4</v>
      </c>
      <c r="D66" s="27">
        <v>8.4328703703703703E-4</v>
      </c>
      <c r="E66" s="27"/>
      <c r="F66" s="27"/>
      <c r="G66" s="27"/>
      <c r="H66" s="27"/>
      <c r="I66" s="27"/>
      <c r="J66" s="27">
        <v>1.1541666666666701E-3</v>
      </c>
      <c r="K66" s="27"/>
      <c r="L66" s="27"/>
      <c r="M66" s="27">
        <v>9.9004629629629594E-4</v>
      </c>
      <c r="N66" s="27"/>
      <c r="O66" s="27"/>
      <c r="P66" s="27">
        <v>1.07962962962963E-3</v>
      </c>
      <c r="Q66" s="27"/>
      <c r="R66" s="27">
        <v>1.00706018518519E-3</v>
      </c>
      <c r="S66" s="27"/>
      <c r="T66" s="28"/>
    </row>
    <row r="67" spans="1:20" x14ac:dyDescent="0.25">
      <c r="A67" s="10" t="s">
        <v>66</v>
      </c>
      <c r="B67" s="11">
        <v>44107</v>
      </c>
      <c r="C67" s="26"/>
      <c r="D67" s="27">
        <v>8.4502314814814802E-4</v>
      </c>
      <c r="E67" s="27">
        <v>1.9275462962963E-3</v>
      </c>
      <c r="F67" s="27">
        <v>4.1728009259259296E-3</v>
      </c>
      <c r="G67" s="27"/>
      <c r="H67" s="27"/>
      <c r="I67" s="27"/>
      <c r="J67" s="27"/>
      <c r="K67" s="27">
        <v>2.4549768518518501E-3</v>
      </c>
      <c r="L67" s="27"/>
      <c r="M67" s="27"/>
      <c r="N67" s="27">
        <v>2.2046296296296302E-3</v>
      </c>
      <c r="O67" s="27"/>
      <c r="P67" s="27"/>
      <c r="Q67" s="27"/>
      <c r="R67" s="27">
        <v>9.7141203703703701E-4</v>
      </c>
      <c r="S67" s="27"/>
      <c r="T67" s="28"/>
    </row>
    <row r="68" spans="1:20" x14ac:dyDescent="0.25">
      <c r="A68" s="16" t="s">
        <v>25</v>
      </c>
      <c r="B68" s="17">
        <v>2020</v>
      </c>
      <c r="C68" s="18">
        <f t="shared" ref="C68:T68" si="5">MIN(C61:C67)</f>
        <v>3.80671296296296E-4</v>
      </c>
      <c r="D68" s="18">
        <f t="shared" si="5"/>
        <v>8.3356481481481498E-4</v>
      </c>
      <c r="E68" s="18">
        <f t="shared" si="5"/>
        <v>1.8809027777777799E-3</v>
      </c>
      <c r="F68" s="18">
        <f t="shared" si="5"/>
        <v>4.1728009259259296E-3</v>
      </c>
      <c r="G68" s="18">
        <f t="shared" si="5"/>
        <v>0</v>
      </c>
      <c r="H68" s="18">
        <f t="shared" si="5"/>
        <v>0</v>
      </c>
      <c r="I68" s="18">
        <f t="shared" si="5"/>
        <v>5.4583333333333296E-4</v>
      </c>
      <c r="J68" s="18">
        <f t="shared" si="5"/>
        <v>1.1541666666666701E-3</v>
      </c>
      <c r="K68" s="18">
        <f t="shared" si="5"/>
        <v>2.4549768518518501E-3</v>
      </c>
      <c r="L68" s="18">
        <f t="shared" si="5"/>
        <v>4.5682870370370398E-4</v>
      </c>
      <c r="M68" s="18">
        <f t="shared" si="5"/>
        <v>9.8067129629629589E-4</v>
      </c>
      <c r="N68" s="18">
        <f t="shared" si="5"/>
        <v>2.2046296296296302E-3</v>
      </c>
      <c r="O68" s="18">
        <f t="shared" si="5"/>
        <v>4.5081018518518501E-4</v>
      </c>
      <c r="P68" s="18">
        <f t="shared" si="5"/>
        <v>1.07962962962963E-3</v>
      </c>
      <c r="Q68" s="18">
        <f t="shared" si="5"/>
        <v>2.5884259259259302E-3</v>
      </c>
      <c r="R68" s="18">
        <f t="shared" si="5"/>
        <v>9.7141203703703701E-4</v>
      </c>
      <c r="S68" s="18">
        <f t="shared" si="5"/>
        <v>0</v>
      </c>
      <c r="T68" s="19">
        <f t="shared" si="5"/>
        <v>0</v>
      </c>
    </row>
    <row r="69" spans="1:20" x14ac:dyDescent="0.25">
      <c r="A69" s="10" t="s">
        <v>67</v>
      </c>
      <c r="B69" s="11">
        <v>44457</v>
      </c>
      <c r="C69" s="26"/>
      <c r="D69" s="27">
        <v>8.08333333333333E-4</v>
      </c>
      <c r="E69" s="27"/>
      <c r="F69" s="27">
        <v>3.9607638888888904E-3</v>
      </c>
      <c r="G69" s="27"/>
      <c r="H69" s="27"/>
      <c r="I69" s="27"/>
      <c r="J69" s="27">
        <v>1.1325231481481501E-3</v>
      </c>
      <c r="K69" s="27"/>
      <c r="L69" s="27"/>
      <c r="M69" s="27">
        <v>9.1782407407407405E-4</v>
      </c>
      <c r="N69" s="27"/>
      <c r="O69" s="27"/>
      <c r="P69" s="27">
        <v>9.3321759259259302E-4</v>
      </c>
      <c r="Q69" s="27"/>
      <c r="R69" s="27"/>
      <c r="S69" s="27"/>
      <c r="T69" s="28"/>
    </row>
    <row r="70" spans="1:20" x14ac:dyDescent="0.25">
      <c r="A70" s="10" t="s">
        <v>38</v>
      </c>
      <c r="B70" s="11">
        <v>44471</v>
      </c>
      <c r="C70" s="26">
        <v>3.6377314814814801E-4</v>
      </c>
      <c r="D70" s="27"/>
      <c r="E70" s="27">
        <v>1.8002314814814799E-3</v>
      </c>
      <c r="F70" s="27"/>
      <c r="G70" s="27"/>
      <c r="H70" s="27"/>
      <c r="I70" s="27"/>
      <c r="J70" s="27"/>
      <c r="K70" s="27"/>
      <c r="L70" s="27"/>
      <c r="M70" s="27"/>
      <c r="N70" s="27">
        <v>1.97824074074074E-3</v>
      </c>
      <c r="O70" s="27"/>
      <c r="P70" s="27"/>
      <c r="Q70" s="27">
        <v>2.1002314814814798E-3</v>
      </c>
      <c r="R70" s="27">
        <v>9.2604166666666703E-4</v>
      </c>
      <c r="S70" s="27">
        <v>1.9785879629629602E-3</v>
      </c>
      <c r="T70" s="28"/>
    </row>
    <row r="71" spans="1:20" x14ac:dyDescent="0.25">
      <c r="A71" s="10" t="s">
        <v>68</v>
      </c>
      <c r="B71" s="11">
        <v>44478</v>
      </c>
      <c r="C71" s="26"/>
      <c r="D71" s="27">
        <v>8.1562500000000005E-4</v>
      </c>
      <c r="E71" s="27"/>
      <c r="F71" s="27"/>
      <c r="G71" s="27"/>
      <c r="H71" s="27"/>
      <c r="I71" s="27"/>
      <c r="J71" s="27">
        <v>1.0890046296296301E-3</v>
      </c>
      <c r="K71" s="27"/>
      <c r="L71" s="27"/>
      <c r="M71" s="27">
        <v>9.3981481481481498E-4</v>
      </c>
      <c r="N71" s="27"/>
      <c r="O71" s="27"/>
      <c r="P71" s="27">
        <v>9.0740740740740701E-4</v>
      </c>
      <c r="Q71" s="27"/>
      <c r="R71" s="27"/>
      <c r="S71" s="27">
        <v>2.00763888888889E-3</v>
      </c>
      <c r="T71" s="28"/>
    </row>
    <row r="72" spans="1:20" x14ac:dyDescent="0.25">
      <c r="A72" s="10" t="s">
        <v>23</v>
      </c>
      <c r="B72" s="32" t="s">
        <v>69</v>
      </c>
      <c r="C72" s="26">
        <v>3.6435185185185198E-4</v>
      </c>
      <c r="D72" s="27">
        <v>7.8414351851851898E-4</v>
      </c>
      <c r="E72" s="27">
        <v>1.78761574074074E-3</v>
      </c>
      <c r="F72" s="27">
        <v>3.91851851851852E-3</v>
      </c>
      <c r="G72" s="27"/>
      <c r="H72" s="27"/>
      <c r="I72" s="27"/>
      <c r="J72" s="27"/>
      <c r="K72" s="27"/>
      <c r="L72" s="27"/>
      <c r="M72" s="27">
        <v>9.1111111111111102E-4</v>
      </c>
      <c r="N72" s="27"/>
      <c r="O72" s="27"/>
      <c r="P72" s="27">
        <v>9.0821759259259295E-4</v>
      </c>
      <c r="Q72" s="27">
        <v>2.1096064814814801E-3</v>
      </c>
      <c r="R72" s="27"/>
      <c r="S72" s="27"/>
      <c r="T72" s="28">
        <v>4.3818287037037003E-3</v>
      </c>
    </row>
    <row r="73" spans="1:20" x14ac:dyDescent="0.25">
      <c r="A73" s="10" t="s">
        <v>39</v>
      </c>
      <c r="B73" s="32" t="s">
        <v>127</v>
      </c>
      <c r="C73" s="26">
        <v>3.6909722222222199E-4</v>
      </c>
      <c r="D73" s="27">
        <v>7.9745370370370397E-4</v>
      </c>
      <c r="E73" s="27">
        <v>1.76597222222222E-3</v>
      </c>
      <c r="F73" s="27"/>
      <c r="G73" s="27">
        <v>8.2666666666666704E-3</v>
      </c>
      <c r="H73" s="27"/>
      <c r="I73" s="27"/>
      <c r="J73" s="27"/>
      <c r="K73" s="27"/>
      <c r="L73" s="27"/>
      <c r="M73" s="27">
        <v>9.1678240740740696E-4</v>
      </c>
      <c r="N73" s="27">
        <v>2.0584490740740702E-3</v>
      </c>
      <c r="O73" s="27"/>
      <c r="P73" s="27">
        <v>9.0937500000000003E-4</v>
      </c>
      <c r="Q73" s="27">
        <v>2.1984953703703702E-3</v>
      </c>
      <c r="R73" s="27"/>
      <c r="S73" s="27">
        <v>2.0510416666666702E-3</v>
      </c>
      <c r="T73" s="28"/>
    </row>
    <row r="74" spans="1:20" s="15" customFormat="1" x14ac:dyDescent="0.25">
      <c r="A74" s="10" t="s">
        <v>128</v>
      </c>
      <c r="B74" s="32" t="s">
        <v>129</v>
      </c>
      <c r="C74" s="26">
        <v>3.55439814814815E-4</v>
      </c>
      <c r="D74" s="27">
        <v>7.79282407407408E-4</v>
      </c>
      <c r="E74" s="27"/>
      <c r="F74" s="27"/>
      <c r="G74" s="27"/>
      <c r="H74" s="27"/>
      <c r="I74" s="27"/>
      <c r="J74" s="27"/>
      <c r="K74" s="27"/>
      <c r="L74" s="27"/>
      <c r="M74" s="27">
        <v>8.9976851851851795E-4</v>
      </c>
      <c r="N74" s="27">
        <v>2.04861111111111E-3</v>
      </c>
      <c r="O74" s="27"/>
      <c r="P74" s="27">
        <v>9.0011574074074104E-4</v>
      </c>
      <c r="Q74" s="27">
        <v>2.10185185185185E-3</v>
      </c>
      <c r="R74" s="27"/>
      <c r="S74" s="27"/>
      <c r="T74" s="28"/>
    </row>
    <row r="75" spans="1:20" x14ac:dyDescent="0.25">
      <c r="A75" s="24" t="s">
        <v>33</v>
      </c>
      <c r="B75" s="25">
        <v>44552</v>
      </c>
      <c r="C75" s="26">
        <v>3.5497685185185198E-4</v>
      </c>
      <c r="D75" s="27">
        <v>7.7893518518518503E-4</v>
      </c>
      <c r="E75" s="27">
        <v>1.8125000000000001E-3</v>
      </c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8"/>
    </row>
    <row r="76" spans="1:20" x14ac:dyDescent="0.25">
      <c r="A76" s="16" t="s">
        <v>25</v>
      </c>
      <c r="B76" s="17">
        <v>2021</v>
      </c>
      <c r="C76" s="18">
        <f t="shared" ref="C76:T76" si="6">MIN(C69:C75)</f>
        <v>3.5497685185185198E-4</v>
      </c>
      <c r="D76" s="18">
        <f t="shared" si="6"/>
        <v>7.7893518518518503E-4</v>
      </c>
      <c r="E76" s="18">
        <f t="shared" si="6"/>
        <v>1.76597222222222E-3</v>
      </c>
      <c r="F76" s="18">
        <f t="shared" si="6"/>
        <v>3.91851851851852E-3</v>
      </c>
      <c r="G76" s="18">
        <f t="shared" si="6"/>
        <v>8.2666666666666704E-3</v>
      </c>
      <c r="H76" s="18">
        <f t="shared" si="6"/>
        <v>0</v>
      </c>
      <c r="I76" s="18">
        <f t="shared" si="6"/>
        <v>0</v>
      </c>
      <c r="J76" s="18">
        <f t="shared" si="6"/>
        <v>1.0890046296296301E-3</v>
      </c>
      <c r="K76" s="18">
        <f t="shared" si="6"/>
        <v>0</v>
      </c>
      <c r="L76" s="18">
        <f t="shared" si="6"/>
        <v>0</v>
      </c>
      <c r="M76" s="18">
        <f t="shared" si="6"/>
        <v>8.9976851851851795E-4</v>
      </c>
      <c r="N76" s="18">
        <f t="shared" si="6"/>
        <v>1.97824074074074E-3</v>
      </c>
      <c r="O76" s="18">
        <f t="shared" si="6"/>
        <v>0</v>
      </c>
      <c r="P76" s="18">
        <f t="shared" si="6"/>
        <v>9.0011574074074104E-4</v>
      </c>
      <c r="Q76" s="18">
        <f t="shared" si="6"/>
        <v>2.1002314814814798E-3</v>
      </c>
      <c r="R76" s="18">
        <f t="shared" si="6"/>
        <v>9.2604166666666703E-4</v>
      </c>
      <c r="S76" s="18">
        <f t="shared" si="6"/>
        <v>1.9785879629629602E-3</v>
      </c>
      <c r="T76" s="19">
        <f t="shared" si="6"/>
        <v>4.3818287037037003E-3</v>
      </c>
    </row>
    <row r="77" spans="1:20" x14ac:dyDescent="0.25">
      <c r="A77" s="10" t="s">
        <v>43</v>
      </c>
      <c r="B77" s="11">
        <v>44576</v>
      </c>
      <c r="C77" s="26">
        <v>3.6238425925925902E-4</v>
      </c>
      <c r="D77" s="27">
        <v>8.0127314814814796E-4</v>
      </c>
      <c r="E77" s="27"/>
      <c r="F77" s="27"/>
      <c r="G77" s="27"/>
      <c r="H77" s="27"/>
      <c r="I77" s="27">
        <v>5.0636574074074104E-4</v>
      </c>
      <c r="J77" s="27"/>
      <c r="K77" s="27"/>
      <c r="L77" s="27">
        <v>4.2719907407407398E-4</v>
      </c>
      <c r="M77" s="27"/>
      <c r="N77" s="27"/>
      <c r="O77" s="27">
        <v>3.9895833333333298E-4</v>
      </c>
      <c r="P77" s="27">
        <v>9.3263888888888899E-4</v>
      </c>
      <c r="Q77" s="27"/>
      <c r="R77" s="27"/>
      <c r="S77" s="27"/>
      <c r="T77" s="28"/>
    </row>
    <row r="78" spans="1:20" x14ac:dyDescent="0.25">
      <c r="A78" s="10" t="s">
        <v>51</v>
      </c>
      <c r="B78" s="11">
        <v>44604</v>
      </c>
      <c r="C78" s="26">
        <v>3.7418981481481499E-4</v>
      </c>
      <c r="D78" s="27">
        <v>8.0405092592592605E-4</v>
      </c>
      <c r="E78" s="27"/>
      <c r="F78" s="27"/>
      <c r="G78" s="27"/>
      <c r="H78" s="27"/>
      <c r="I78" s="27"/>
      <c r="J78" s="27"/>
      <c r="K78" s="27"/>
      <c r="L78" s="27">
        <v>4.28009259259259E-4</v>
      </c>
      <c r="M78" s="27">
        <v>9.8067129629629589E-4</v>
      </c>
      <c r="N78" s="27"/>
      <c r="O78" s="27">
        <v>3.9930555555555601E-4</v>
      </c>
      <c r="P78" s="27">
        <v>8.9490740740740698E-4</v>
      </c>
      <c r="Q78" s="27"/>
      <c r="R78" s="27"/>
      <c r="S78" s="27"/>
      <c r="T78" s="28"/>
    </row>
    <row r="79" spans="1:20" x14ac:dyDescent="0.25">
      <c r="A79" s="10" t="s">
        <v>41</v>
      </c>
      <c r="B79" s="11">
        <v>44618</v>
      </c>
      <c r="C79" s="26"/>
      <c r="D79" s="27"/>
      <c r="E79" s="27"/>
      <c r="F79" s="27"/>
      <c r="G79" s="27">
        <v>8.3866898148148104E-3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8"/>
    </row>
    <row r="80" spans="1:20" x14ac:dyDescent="0.25">
      <c r="A80" s="10" t="s">
        <v>70</v>
      </c>
      <c r="B80" s="11" t="s">
        <v>71</v>
      </c>
      <c r="C80" s="26">
        <v>3.5486111111111102E-4</v>
      </c>
      <c r="D80" s="27">
        <v>7.9189814814814802E-4</v>
      </c>
      <c r="E80" s="27">
        <v>1.8424768518518499E-3</v>
      </c>
      <c r="F80" s="27"/>
      <c r="G80" s="27"/>
      <c r="H80" s="27"/>
      <c r="I80" s="27"/>
      <c r="J80" s="27"/>
      <c r="K80" s="27"/>
      <c r="L80" s="27">
        <v>4.3935185185185201E-4</v>
      </c>
      <c r="M80" s="27">
        <v>9.5393518518518505E-4</v>
      </c>
      <c r="N80" s="27">
        <v>2.0380787037036999E-3</v>
      </c>
      <c r="O80" s="27">
        <v>4.0474537037036998E-4</v>
      </c>
      <c r="P80" s="27">
        <v>9.4722222222222202E-4</v>
      </c>
      <c r="Q80" s="27">
        <v>2.2203703703703699E-3</v>
      </c>
      <c r="R80" s="27"/>
      <c r="S80" s="27"/>
      <c r="T80" s="28"/>
    </row>
    <row r="81" spans="1:20" x14ac:dyDescent="0.25">
      <c r="A81" s="10" t="s">
        <v>42</v>
      </c>
      <c r="B81" s="11">
        <v>44632</v>
      </c>
      <c r="C81" s="26"/>
      <c r="D81" s="27">
        <v>7.7453703703703701E-4</v>
      </c>
      <c r="E81" s="27"/>
      <c r="F81" s="27"/>
      <c r="G81" s="27"/>
      <c r="H81" s="27"/>
      <c r="I81" s="27"/>
      <c r="J81" s="27">
        <v>1.08576388888889E-3</v>
      </c>
      <c r="K81" s="27"/>
      <c r="L81" s="27"/>
      <c r="M81" s="27">
        <v>9.4155092592592598E-4</v>
      </c>
      <c r="N81" s="27"/>
      <c r="O81" s="27"/>
      <c r="P81" s="27">
        <v>9.09143518518518E-4</v>
      </c>
      <c r="Q81" s="27"/>
      <c r="R81" s="27"/>
      <c r="S81" s="27">
        <v>1.9938657407407401E-3</v>
      </c>
      <c r="T81" s="28"/>
    </row>
    <row r="82" spans="1:20" x14ac:dyDescent="0.25">
      <c r="A82" s="10" t="s">
        <v>35</v>
      </c>
      <c r="B82" s="11">
        <v>44646</v>
      </c>
      <c r="C82" s="26">
        <v>3.5706018518518498E-4</v>
      </c>
      <c r="D82" s="27">
        <v>7.7673611111111096E-4</v>
      </c>
      <c r="E82" s="27">
        <v>1.7087962962963001E-3</v>
      </c>
      <c r="F82" s="27"/>
      <c r="G82" s="27"/>
      <c r="H82" s="27"/>
      <c r="I82" s="27"/>
      <c r="J82" s="27"/>
      <c r="K82" s="27"/>
      <c r="L82" s="27"/>
      <c r="M82" s="27">
        <v>9.0648148148148196E-4</v>
      </c>
      <c r="N82" s="27"/>
      <c r="O82" s="27"/>
      <c r="P82" s="27">
        <v>9.2199074074074102E-4</v>
      </c>
      <c r="Q82" s="27"/>
      <c r="R82" s="27"/>
      <c r="S82" s="27">
        <v>1.9876157407407399E-3</v>
      </c>
      <c r="T82" s="28"/>
    </row>
    <row r="83" spans="1:20" x14ac:dyDescent="0.25">
      <c r="A83" s="10" t="s">
        <v>30</v>
      </c>
      <c r="B83" s="11">
        <v>44660</v>
      </c>
      <c r="C83" s="26">
        <v>3.5324074074074099E-4</v>
      </c>
      <c r="D83" s="27">
        <v>7.8611111111111102E-4</v>
      </c>
      <c r="E83" s="27"/>
      <c r="F83" s="27"/>
      <c r="G83" s="27"/>
      <c r="H83" s="27"/>
      <c r="I83" s="27"/>
      <c r="J83" s="27"/>
      <c r="K83" s="27">
        <v>2.4122685185185202E-3</v>
      </c>
      <c r="L83" s="27"/>
      <c r="M83" s="27">
        <v>9.1319444444444401E-4</v>
      </c>
      <c r="N83" s="27">
        <v>2.0197916666666702E-3</v>
      </c>
      <c r="O83" s="27">
        <v>3.9016203703703701E-4</v>
      </c>
      <c r="P83" s="27"/>
      <c r="Q83" s="27"/>
      <c r="R83" s="27"/>
      <c r="S83" s="27"/>
      <c r="T83" s="28"/>
    </row>
    <row r="84" spans="1:20" x14ac:dyDescent="0.25">
      <c r="A84" s="10" t="s">
        <v>72</v>
      </c>
      <c r="B84" s="11" t="s">
        <v>73</v>
      </c>
      <c r="C84" s="26"/>
      <c r="D84" s="27">
        <v>7.65046296296296E-4</v>
      </c>
      <c r="E84" s="27">
        <v>1.70451388888889E-3</v>
      </c>
      <c r="F84" s="27">
        <v>3.84201388888889E-3</v>
      </c>
      <c r="G84" s="27"/>
      <c r="H84" s="27"/>
      <c r="I84" s="27"/>
      <c r="J84" s="27"/>
      <c r="K84" s="27"/>
      <c r="L84" s="27"/>
      <c r="M84" s="27">
        <v>9.3194444444444401E-4</v>
      </c>
      <c r="N84" s="27">
        <v>2.0017361111111099E-3</v>
      </c>
      <c r="O84" s="27"/>
      <c r="P84" s="27"/>
      <c r="Q84" s="27">
        <v>2.0600694444444399E-3</v>
      </c>
      <c r="R84" s="27">
        <v>9.0578703703703698E-4</v>
      </c>
      <c r="S84" s="27">
        <v>1.9753472222222199E-3</v>
      </c>
      <c r="T84" s="28">
        <v>4.3354166666666697E-3</v>
      </c>
    </row>
    <row r="85" spans="1:20" x14ac:dyDescent="0.25">
      <c r="A85" s="10" t="s">
        <v>87</v>
      </c>
      <c r="B85" s="11">
        <v>44688</v>
      </c>
      <c r="C85" s="26">
        <v>3.5590277777777801E-4</v>
      </c>
      <c r="D85" s="27">
        <v>7.7569444444444398E-4</v>
      </c>
      <c r="E85" s="27"/>
      <c r="F85" s="27"/>
      <c r="G85" s="27"/>
      <c r="H85" s="27"/>
      <c r="I85" s="27"/>
      <c r="J85" s="27"/>
      <c r="K85" s="27"/>
      <c r="L85" s="27">
        <v>4.3078703703703698E-4</v>
      </c>
      <c r="M85" s="27">
        <v>9.3078703703703704E-4</v>
      </c>
      <c r="N85" s="27"/>
      <c r="O85" s="27">
        <v>3.8842592592592602E-4</v>
      </c>
      <c r="P85" s="27">
        <v>9.1643518518518495E-4</v>
      </c>
      <c r="Q85" s="27"/>
      <c r="R85" s="27"/>
      <c r="S85" s="27"/>
      <c r="T85" s="28"/>
    </row>
    <row r="86" spans="1:20" x14ac:dyDescent="0.25">
      <c r="A86" s="10" t="s">
        <v>74</v>
      </c>
      <c r="B86" s="11" t="s">
        <v>75</v>
      </c>
      <c r="C86" s="26">
        <v>3.6203703703703701E-4</v>
      </c>
      <c r="D86" s="27">
        <v>7.8333333333333304E-4</v>
      </c>
      <c r="E86" s="27">
        <v>1.8112268518518501E-3</v>
      </c>
      <c r="F86" s="27">
        <v>3.9450231481481498E-3</v>
      </c>
      <c r="G86" s="27"/>
      <c r="H86" s="27"/>
      <c r="I86" s="27"/>
      <c r="J86" s="27"/>
      <c r="K86" s="27"/>
      <c r="L86" s="27">
        <v>4.3599537037037001E-4</v>
      </c>
      <c r="M86" s="27">
        <v>9.5671296296296303E-4</v>
      </c>
      <c r="N86" s="27">
        <v>2.1262731481481501E-3</v>
      </c>
      <c r="O86" s="27">
        <v>3.8553240740740703E-4</v>
      </c>
      <c r="P86" s="27">
        <v>9.2106481481481499E-4</v>
      </c>
      <c r="Q86" s="27"/>
      <c r="R86" s="27"/>
      <c r="S86" s="27"/>
      <c r="T86" s="28">
        <v>4.5651620370370403E-3</v>
      </c>
    </row>
    <row r="87" spans="1:20" x14ac:dyDescent="0.25">
      <c r="A87" s="10" t="s">
        <v>24</v>
      </c>
      <c r="B87" s="11" t="s">
        <v>113</v>
      </c>
      <c r="C87" s="26">
        <v>3.5960648148148202E-4</v>
      </c>
      <c r="D87" s="27">
        <v>7.7129629629629597E-4</v>
      </c>
      <c r="E87" s="27">
        <v>1.6837962962963E-3</v>
      </c>
      <c r="F87" s="27"/>
      <c r="G87" s="27">
        <v>7.81145833333333E-3</v>
      </c>
      <c r="H87" s="27"/>
      <c r="I87" s="27"/>
      <c r="J87" s="27"/>
      <c r="K87" s="27"/>
      <c r="L87" s="27"/>
      <c r="M87" s="27">
        <v>9.50347222222222E-4</v>
      </c>
      <c r="N87" s="27">
        <v>1.9981481481481499E-3</v>
      </c>
      <c r="O87" s="27"/>
      <c r="P87" s="27">
        <v>9.2662037037036997E-4</v>
      </c>
      <c r="Q87" s="27">
        <v>2.0738425925925898E-3</v>
      </c>
      <c r="R87" s="27"/>
      <c r="S87" s="27">
        <v>1.9865740740740699E-3</v>
      </c>
      <c r="T87" s="28"/>
    </row>
    <row r="88" spans="1:20" x14ac:dyDescent="0.25">
      <c r="A88" s="10" t="s">
        <v>130</v>
      </c>
      <c r="B88" s="11" t="s">
        <v>115</v>
      </c>
      <c r="C88" s="26">
        <v>3.5057870370370402E-4</v>
      </c>
      <c r="D88" s="27">
        <v>7.8784722222222201E-4</v>
      </c>
      <c r="E88" s="27">
        <v>1.7525462962963E-3</v>
      </c>
      <c r="F88" s="27"/>
      <c r="G88" s="27"/>
      <c r="H88" s="27"/>
      <c r="I88" s="27"/>
      <c r="J88" s="27"/>
      <c r="K88" s="27"/>
      <c r="L88" s="27"/>
      <c r="M88" s="27">
        <v>9.3946759259259298E-4</v>
      </c>
      <c r="N88" s="27"/>
      <c r="O88" s="27"/>
      <c r="P88" s="27">
        <v>9.08449074074074E-4</v>
      </c>
      <c r="Q88" s="27">
        <v>2.1081018518518502E-3</v>
      </c>
      <c r="R88" s="27"/>
      <c r="S88" s="27"/>
      <c r="T88" s="28"/>
    </row>
    <row r="89" spans="1:20" x14ac:dyDescent="0.25">
      <c r="A89" s="10" t="s">
        <v>117</v>
      </c>
      <c r="B89" s="11" t="s">
        <v>118</v>
      </c>
      <c r="C89" s="26">
        <v>3.46759259259259E-4</v>
      </c>
      <c r="D89" s="27">
        <v>7.6377314814814797E-4</v>
      </c>
      <c r="E89" s="27"/>
      <c r="F89" s="27"/>
      <c r="G89" s="27"/>
      <c r="H89" s="27"/>
      <c r="I89" s="27"/>
      <c r="J89" s="27"/>
      <c r="K89" s="27"/>
      <c r="L89" s="27"/>
      <c r="M89" s="27">
        <v>9.5659722222222196E-4</v>
      </c>
      <c r="N89" s="27">
        <v>2.0679398148148098E-3</v>
      </c>
      <c r="O89" s="27"/>
      <c r="P89" s="27"/>
      <c r="Q89" s="27">
        <v>2.0893518518518501E-3</v>
      </c>
      <c r="R89" s="27"/>
      <c r="S89" s="27"/>
      <c r="T89" s="28"/>
    </row>
    <row r="90" spans="1:20" x14ac:dyDescent="0.25">
      <c r="A90" s="33" t="s">
        <v>55</v>
      </c>
      <c r="B90" s="11">
        <v>44814</v>
      </c>
      <c r="C90" s="26"/>
      <c r="D90" s="27">
        <v>7.7199074074074095E-4</v>
      </c>
      <c r="E90" s="27">
        <v>1.7071759259259299E-3</v>
      </c>
      <c r="F90" s="27"/>
      <c r="G90" s="27"/>
      <c r="H90" s="27"/>
      <c r="I90" s="27"/>
      <c r="J90" s="27">
        <v>1.0935185185185199E-3</v>
      </c>
      <c r="K90" s="27"/>
      <c r="L90" s="27"/>
      <c r="M90" s="27">
        <v>9.3136574074074096E-4</v>
      </c>
      <c r="N90" s="27"/>
      <c r="O90" s="27"/>
      <c r="P90" s="27">
        <v>9.1145833333333302E-4</v>
      </c>
      <c r="Q90" s="27">
        <v>2.02303240740741E-3</v>
      </c>
      <c r="R90" s="27"/>
      <c r="S90" s="27"/>
      <c r="T90" s="28"/>
    </row>
    <row r="91" spans="1:20" x14ac:dyDescent="0.25">
      <c r="A91" s="10" t="s">
        <v>131</v>
      </c>
      <c r="B91" s="11" t="s">
        <v>132</v>
      </c>
      <c r="C91" s="26"/>
      <c r="D91" s="27">
        <v>7.8043981481481497E-4</v>
      </c>
      <c r="E91" s="27">
        <v>1.70069444444444E-3</v>
      </c>
      <c r="F91" s="27"/>
      <c r="G91" s="27"/>
      <c r="H91" s="27"/>
      <c r="I91" s="27"/>
      <c r="J91" s="27"/>
      <c r="K91" s="27"/>
      <c r="L91" s="27"/>
      <c r="M91" s="27">
        <v>8.8437499999999996E-4</v>
      </c>
      <c r="N91" s="27"/>
      <c r="O91" s="27"/>
      <c r="P91" s="27">
        <v>9.1018518518518499E-4</v>
      </c>
      <c r="Q91" s="27"/>
      <c r="R91" s="27"/>
      <c r="S91" s="27">
        <v>1.96793981481481E-3</v>
      </c>
      <c r="T91" s="28"/>
    </row>
    <row r="92" spans="1:20" x14ac:dyDescent="0.25">
      <c r="A92" s="10" t="s">
        <v>32</v>
      </c>
      <c r="B92" s="11">
        <v>44842</v>
      </c>
      <c r="C92" s="26"/>
      <c r="D92" s="27">
        <v>7.6643518518518499E-4</v>
      </c>
      <c r="E92" s="27"/>
      <c r="F92" s="27">
        <v>3.7350694444444402E-3</v>
      </c>
      <c r="G92" s="27"/>
      <c r="H92" s="27"/>
      <c r="I92" s="27"/>
      <c r="J92" s="27">
        <v>1.06921296296296E-3</v>
      </c>
      <c r="K92" s="27"/>
      <c r="L92" s="27"/>
      <c r="M92" s="27">
        <v>9.03356481481481E-4</v>
      </c>
      <c r="N92" s="27"/>
      <c r="O92" s="27"/>
      <c r="P92" s="27">
        <v>8.9293981481481505E-4</v>
      </c>
      <c r="Q92" s="27"/>
      <c r="R92" s="27"/>
      <c r="S92" s="27"/>
      <c r="T92" s="28"/>
    </row>
    <row r="93" spans="1:20" x14ac:dyDescent="0.25">
      <c r="A93" s="10" t="s">
        <v>133</v>
      </c>
      <c r="B93" s="11" t="s">
        <v>134</v>
      </c>
      <c r="C93" s="26">
        <v>3.4351851851851899E-4</v>
      </c>
      <c r="D93" s="27">
        <v>7.5671296296296305E-4</v>
      </c>
      <c r="E93" s="27">
        <v>1.68229166666667E-3</v>
      </c>
      <c r="F93" s="27"/>
      <c r="G93" s="27"/>
      <c r="H93" s="27"/>
      <c r="I93" s="27">
        <v>4.7523148148148202E-4</v>
      </c>
      <c r="J93" s="27"/>
      <c r="K93" s="27"/>
      <c r="L93" s="27">
        <v>4.1261574074074101E-4</v>
      </c>
      <c r="M93" s="27">
        <v>8.9849537037037003E-4</v>
      </c>
      <c r="N93" s="27"/>
      <c r="O93" s="27">
        <v>3.9074074074074098E-4</v>
      </c>
      <c r="P93" s="27">
        <v>8.7731481481481504E-4</v>
      </c>
      <c r="Q93" s="27"/>
      <c r="R93" s="27">
        <v>8.8090277777777798E-4</v>
      </c>
      <c r="S93" s="27"/>
      <c r="T93" s="28"/>
    </row>
    <row r="94" spans="1:20" x14ac:dyDescent="0.25">
      <c r="A94" s="10" t="s">
        <v>27</v>
      </c>
      <c r="B94" s="11" t="s">
        <v>48</v>
      </c>
      <c r="C94" s="26">
        <v>3.5289351851851899E-4</v>
      </c>
      <c r="D94" s="27">
        <v>7.6562500000000003E-4</v>
      </c>
      <c r="E94" s="27">
        <v>1.7100694444444401E-3</v>
      </c>
      <c r="F94" s="27"/>
      <c r="G94" s="27"/>
      <c r="H94" s="27"/>
      <c r="I94" s="27"/>
      <c r="J94" s="27"/>
      <c r="K94" s="27"/>
      <c r="L94" s="27">
        <v>4.1932870370370399E-4</v>
      </c>
      <c r="M94" s="27">
        <v>9.0219907407407404E-4</v>
      </c>
      <c r="N94" s="27">
        <v>2.02708333333333E-3</v>
      </c>
      <c r="O94" s="27"/>
      <c r="P94" s="27">
        <v>8.7893518518518496E-4</v>
      </c>
      <c r="Q94" s="27">
        <v>2.0618055555555602E-3</v>
      </c>
      <c r="R94" s="27">
        <v>9.0034722222222198E-4</v>
      </c>
      <c r="S94" s="27"/>
      <c r="T94" s="28"/>
    </row>
    <row r="95" spans="1:20" x14ac:dyDescent="0.25">
      <c r="A95" s="10" t="s">
        <v>28</v>
      </c>
      <c r="B95" s="11" t="s">
        <v>80</v>
      </c>
      <c r="C95" s="26">
        <v>3.4780092592592599E-4</v>
      </c>
      <c r="D95" s="27">
        <v>7.5671296296296305E-4</v>
      </c>
      <c r="E95" s="27">
        <v>1.6443287037036999E-3</v>
      </c>
      <c r="F95" s="27">
        <v>3.6627314814814799E-3</v>
      </c>
      <c r="G95" s="27"/>
      <c r="H95" s="27"/>
      <c r="I95" s="27"/>
      <c r="J95" s="27"/>
      <c r="K95" s="27"/>
      <c r="L95" s="27"/>
      <c r="M95" s="27">
        <v>9.1076388888888902E-4</v>
      </c>
      <c r="N95" s="27"/>
      <c r="O95" s="27"/>
      <c r="P95" s="27">
        <v>8.7997685185185195E-4</v>
      </c>
      <c r="Q95" s="27">
        <v>2.0400462962963002E-3</v>
      </c>
      <c r="R95" s="27">
        <v>8.9004629629629601E-4</v>
      </c>
      <c r="S95" s="27"/>
      <c r="T95" s="28"/>
    </row>
    <row r="96" spans="1:20" s="15" customFormat="1" x14ac:dyDescent="0.25">
      <c r="A96" s="10" t="s">
        <v>135</v>
      </c>
      <c r="B96" s="11" t="s">
        <v>136</v>
      </c>
      <c r="C96" s="26">
        <v>3.4988425925925899E-4</v>
      </c>
      <c r="D96" s="27">
        <v>7.6296296296296301E-4</v>
      </c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8.5740740740740699E-4</v>
      </c>
      <c r="Q96" s="27">
        <v>1.9741898148148101E-3</v>
      </c>
      <c r="R96" s="27"/>
      <c r="S96" s="27"/>
      <c r="T96" s="28"/>
    </row>
    <row r="97" spans="1:20" x14ac:dyDescent="0.25">
      <c r="A97" s="24" t="s">
        <v>33</v>
      </c>
      <c r="B97" s="25">
        <v>44916</v>
      </c>
      <c r="C97" s="26">
        <v>3.5405092592592601E-4</v>
      </c>
      <c r="D97" s="27">
        <v>7.8159722222222205E-4</v>
      </c>
      <c r="E97" s="27">
        <v>1.7587962962963E-3</v>
      </c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8"/>
    </row>
    <row r="98" spans="1:20" x14ac:dyDescent="0.25">
      <c r="A98" s="16" t="s">
        <v>25</v>
      </c>
      <c r="B98" s="17">
        <v>2022</v>
      </c>
      <c r="C98" s="18">
        <f t="shared" ref="C98:T98" si="7">MIN(C77:C97)</f>
        <v>3.4351851851851899E-4</v>
      </c>
      <c r="D98" s="18">
        <f t="shared" si="7"/>
        <v>7.5671296296296305E-4</v>
      </c>
      <c r="E98" s="18">
        <f t="shared" si="7"/>
        <v>1.6443287037036999E-3</v>
      </c>
      <c r="F98" s="18">
        <f t="shared" si="7"/>
        <v>3.6627314814814799E-3</v>
      </c>
      <c r="G98" s="18">
        <f t="shared" si="7"/>
        <v>7.81145833333333E-3</v>
      </c>
      <c r="H98" s="18">
        <f t="shared" si="7"/>
        <v>0</v>
      </c>
      <c r="I98" s="18">
        <f t="shared" si="7"/>
        <v>4.7523148148148202E-4</v>
      </c>
      <c r="J98" s="18">
        <f t="shared" si="7"/>
        <v>1.06921296296296E-3</v>
      </c>
      <c r="K98" s="18">
        <f t="shared" si="7"/>
        <v>2.4122685185185202E-3</v>
      </c>
      <c r="L98" s="18">
        <f t="shared" si="7"/>
        <v>4.1261574074074101E-4</v>
      </c>
      <c r="M98" s="18">
        <f t="shared" si="7"/>
        <v>8.8437499999999996E-4</v>
      </c>
      <c r="N98" s="18">
        <f t="shared" si="7"/>
        <v>1.9981481481481499E-3</v>
      </c>
      <c r="O98" s="18">
        <f t="shared" si="7"/>
        <v>3.8553240740740703E-4</v>
      </c>
      <c r="P98" s="18">
        <f t="shared" si="7"/>
        <v>8.5740740740740699E-4</v>
      </c>
      <c r="Q98" s="18">
        <f t="shared" si="7"/>
        <v>1.9741898148148101E-3</v>
      </c>
      <c r="R98" s="18">
        <f t="shared" si="7"/>
        <v>8.8090277777777798E-4</v>
      </c>
      <c r="S98" s="18">
        <f t="shared" si="7"/>
        <v>1.96793981481481E-3</v>
      </c>
      <c r="T98" s="19">
        <f t="shared" si="7"/>
        <v>4.3354166666666697E-3</v>
      </c>
    </row>
    <row r="99" spans="1:20" x14ac:dyDescent="0.25">
      <c r="A99" s="10" t="s">
        <v>43</v>
      </c>
      <c r="B99" s="11">
        <v>44940</v>
      </c>
      <c r="C99" s="26">
        <v>3.5891203703703698E-4</v>
      </c>
      <c r="D99" s="27">
        <v>7.6712962962962998E-4</v>
      </c>
      <c r="E99" s="27"/>
      <c r="F99" s="27"/>
      <c r="G99" s="27"/>
      <c r="H99" s="27"/>
      <c r="I99" s="27">
        <v>4.7222222222222202E-4</v>
      </c>
      <c r="J99" s="27"/>
      <c r="K99" s="27"/>
      <c r="L99" s="27">
        <v>4.2048611111111101E-4</v>
      </c>
      <c r="M99" s="27"/>
      <c r="N99" s="27"/>
      <c r="O99" s="27">
        <v>3.9097222222222202E-4</v>
      </c>
      <c r="P99" s="27">
        <v>8.7407407407407399E-4</v>
      </c>
      <c r="Q99" s="27"/>
      <c r="R99" s="27"/>
      <c r="S99" s="27"/>
      <c r="T99" s="28"/>
    </row>
    <row r="100" spans="1:20" x14ac:dyDescent="0.25">
      <c r="A100" s="10" t="s">
        <v>44</v>
      </c>
      <c r="B100" s="11">
        <v>44947</v>
      </c>
      <c r="C100" s="26">
        <v>3.52199074074074E-4</v>
      </c>
      <c r="D100" s="27">
        <v>7.6377314814814797E-4</v>
      </c>
      <c r="E100" s="27">
        <v>1.6793981481481499E-3</v>
      </c>
      <c r="F100" s="27"/>
      <c r="G100" s="27"/>
      <c r="H100" s="27"/>
      <c r="I100" s="27"/>
      <c r="J100" s="27"/>
      <c r="K100" s="27"/>
      <c r="L100" s="27"/>
      <c r="M100" s="27">
        <v>8.97222222222222E-4</v>
      </c>
      <c r="N100" s="27"/>
      <c r="O100" s="27"/>
      <c r="P100" s="27">
        <v>8.5277777777777804E-4</v>
      </c>
      <c r="Q100" s="27"/>
      <c r="R100" s="27">
        <v>8.8553240740740801E-4</v>
      </c>
      <c r="S100" s="27"/>
      <c r="T100" s="28"/>
    </row>
    <row r="101" spans="1:20" x14ac:dyDescent="0.25">
      <c r="A101" s="10" t="s">
        <v>20</v>
      </c>
      <c r="B101" s="11">
        <v>44954</v>
      </c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>
        <v>8.58680555555556E-4</v>
      </c>
      <c r="Q101" s="27">
        <v>2.0078703703703699E-3</v>
      </c>
      <c r="R101" s="27"/>
      <c r="S101" s="27">
        <v>1.92546296296296E-3</v>
      </c>
      <c r="T101" s="28">
        <v>4.2094907407407402E-3</v>
      </c>
    </row>
    <row r="102" spans="1:20" x14ac:dyDescent="0.25">
      <c r="A102" s="10" t="s">
        <v>41</v>
      </c>
      <c r="B102" s="11">
        <v>44989</v>
      </c>
      <c r="C102" s="26"/>
      <c r="D102" s="27"/>
      <c r="E102" s="27"/>
      <c r="F102" s="27"/>
      <c r="G102" s="27"/>
      <c r="H102" s="27">
        <v>1.4317592592592601E-2</v>
      </c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8"/>
    </row>
    <row r="103" spans="1:20" x14ac:dyDescent="0.25">
      <c r="A103" s="10" t="s">
        <v>137</v>
      </c>
      <c r="B103" s="32" t="s">
        <v>138</v>
      </c>
      <c r="C103" s="26">
        <v>3.56134259259259E-4</v>
      </c>
      <c r="D103" s="27">
        <v>7.7511574074074104E-4</v>
      </c>
      <c r="E103" s="27">
        <v>1.7299768518518499E-3</v>
      </c>
      <c r="F103" s="27"/>
      <c r="G103" s="27">
        <v>7.9372685185185206E-3</v>
      </c>
      <c r="H103" s="27"/>
      <c r="I103" s="27"/>
      <c r="J103" s="27"/>
      <c r="K103" s="27"/>
      <c r="L103" s="27">
        <v>4.3414351851851898E-4</v>
      </c>
      <c r="M103" s="27">
        <v>9.7685185185185201E-4</v>
      </c>
      <c r="N103" s="27">
        <v>2.0896990740740702E-3</v>
      </c>
      <c r="O103" s="27">
        <v>3.77893518518519E-4</v>
      </c>
      <c r="P103" s="27">
        <v>8.7187500000000004E-4</v>
      </c>
      <c r="Q103" s="27">
        <v>2.0260416666666699E-3</v>
      </c>
      <c r="R103" s="27"/>
      <c r="S103" s="27"/>
      <c r="T103" s="28"/>
    </row>
    <row r="104" spans="1:20" x14ac:dyDescent="0.25">
      <c r="A104" s="10" t="s">
        <v>70</v>
      </c>
      <c r="B104" s="32" t="s">
        <v>77</v>
      </c>
      <c r="C104" s="26">
        <v>3.4652777777777801E-4</v>
      </c>
      <c r="D104" s="27">
        <v>7.5960648148148198E-4</v>
      </c>
      <c r="E104" s="27">
        <v>1.7351851851851901E-3</v>
      </c>
      <c r="F104" s="27"/>
      <c r="G104" s="27"/>
      <c r="H104" s="27"/>
      <c r="I104" s="27"/>
      <c r="J104" s="27"/>
      <c r="K104" s="27"/>
      <c r="L104" s="27"/>
      <c r="M104" s="27">
        <v>9.5081018518518496E-4</v>
      </c>
      <c r="N104" s="27"/>
      <c r="O104" s="27">
        <v>3.6597222222222201E-4</v>
      </c>
      <c r="P104" s="27">
        <v>8.5821759259259304E-4</v>
      </c>
      <c r="Q104" s="27">
        <v>1.99155092592593E-3</v>
      </c>
      <c r="R104" s="27"/>
      <c r="S104" s="27">
        <v>1.95219907407407E-3</v>
      </c>
      <c r="T104" s="28"/>
    </row>
    <row r="105" spans="1:20" x14ac:dyDescent="0.25">
      <c r="A105" s="10" t="s">
        <v>23</v>
      </c>
      <c r="B105" s="11" t="s">
        <v>36</v>
      </c>
      <c r="C105" s="26">
        <v>3.4560185185185198E-4</v>
      </c>
      <c r="D105" s="27">
        <v>7.5810185185185204E-4</v>
      </c>
      <c r="E105" s="27">
        <v>1.6857638888888901E-3</v>
      </c>
      <c r="F105" s="27">
        <v>3.7020833333333298E-3</v>
      </c>
      <c r="G105" s="27"/>
      <c r="H105" s="27"/>
      <c r="I105" s="27"/>
      <c r="J105" s="27"/>
      <c r="K105" s="27"/>
      <c r="L105" s="27"/>
      <c r="M105" s="27"/>
      <c r="N105" s="27"/>
      <c r="O105" s="27"/>
      <c r="P105" s="27">
        <v>8.5439814814814797E-4</v>
      </c>
      <c r="Q105" s="27">
        <v>1.93831018518519E-3</v>
      </c>
      <c r="R105" s="27">
        <v>8.7731481481481504E-4</v>
      </c>
      <c r="S105" s="27">
        <v>1.9164351851851901E-3</v>
      </c>
      <c r="T105" s="28">
        <v>4.2496527777777801E-3</v>
      </c>
    </row>
    <row r="106" spans="1:20" x14ac:dyDescent="0.25">
      <c r="A106" s="10" t="s">
        <v>314</v>
      </c>
      <c r="B106" s="32" t="s">
        <v>139</v>
      </c>
      <c r="C106" s="26">
        <v>3.47916666666667E-4</v>
      </c>
      <c r="D106" s="27">
        <v>7.6018518518518503E-4</v>
      </c>
      <c r="E106" s="27">
        <v>1.7459490740740699E-3</v>
      </c>
      <c r="F106" s="27">
        <v>3.8280092592592602E-3</v>
      </c>
      <c r="G106" s="27"/>
      <c r="H106" s="27"/>
      <c r="I106" s="27"/>
      <c r="J106" s="27"/>
      <c r="K106" s="27"/>
      <c r="L106" s="27"/>
      <c r="M106" s="27">
        <v>9.9247685185185203E-4</v>
      </c>
      <c r="N106" s="27"/>
      <c r="O106" s="27">
        <v>3.7337962962963003E-4</v>
      </c>
      <c r="P106" s="27">
        <v>8.7118055555555603E-4</v>
      </c>
      <c r="Q106" s="27">
        <v>1.9755787037036999E-3</v>
      </c>
      <c r="R106" s="27"/>
      <c r="S106" s="27">
        <v>1.96284722222222E-3</v>
      </c>
      <c r="T106" s="28"/>
    </row>
    <row r="107" spans="1:20" x14ac:dyDescent="0.25">
      <c r="A107" s="10" t="s">
        <v>140</v>
      </c>
      <c r="B107" s="11" t="s">
        <v>141</v>
      </c>
      <c r="C107" s="26">
        <v>3.5671296296296297E-4</v>
      </c>
      <c r="D107" s="27">
        <v>7.65046296296296E-4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>
        <v>8.6620370370370399E-4</v>
      </c>
      <c r="Q107" s="27">
        <v>1.96979166666667E-3</v>
      </c>
      <c r="R107" s="27"/>
      <c r="S107" s="27"/>
      <c r="T107" s="28"/>
    </row>
    <row r="108" spans="1:20" x14ac:dyDescent="0.25">
      <c r="A108" s="10" t="s">
        <v>56</v>
      </c>
      <c r="B108" s="11">
        <v>45192</v>
      </c>
      <c r="C108" s="26">
        <v>3.4861111111111101E-4</v>
      </c>
      <c r="D108" s="27">
        <v>7.6666666666666702E-4</v>
      </c>
      <c r="E108" s="27"/>
      <c r="F108" s="27"/>
      <c r="G108" s="27"/>
      <c r="H108" s="27"/>
      <c r="I108" s="27"/>
      <c r="J108" s="54" t="s">
        <v>142</v>
      </c>
      <c r="K108" s="27"/>
      <c r="L108" s="27"/>
      <c r="M108" s="27">
        <v>9.2083333333333297E-4</v>
      </c>
      <c r="N108" s="27"/>
      <c r="O108" s="27"/>
      <c r="P108" s="27">
        <v>8.4942129629629604E-4</v>
      </c>
      <c r="Q108" s="27"/>
      <c r="R108" s="27"/>
      <c r="S108" s="27">
        <v>1.91550925925926E-3</v>
      </c>
      <c r="T108" s="28"/>
    </row>
    <row r="109" spans="1:20" x14ac:dyDescent="0.25">
      <c r="A109" s="33" t="s">
        <v>131</v>
      </c>
      <c r="B109" s="35" t="s">
        <v>143</v>
      </c>
      <c r="C109" s="26"/>
      <c r="D109" s="27">
        <v>7.5960648148148101E-4</v>
      </c>
      <c r="E109" s="27">
        <v>1.7208333333333301E-3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8.5011574074074102E-4</v>
      </c>
      <c r="Q109" s="27"/>
      <c r="R109" s="27"/>
      <c r="S109" s="27">
        <v>1.87916666666667E-3</v>
      </c>
      <c r="T109" s="28"/>
    </row>
    <row r="110" spans="1:20" x14ac:dyDescent="0.25">
      <c r="A110" s="10" t="s">
        <v>22</v>
      </c>
      <c r="B110" s="11">
        <v>45206</v>
      </c>
      <c r="C110" s="26"/>
      <c r="D110" s="27">
        <v>7.7164351851851905E-4</v>
      </c>
      <c r="E110" s="27"/>
      <c r="F110" s="27">
        <v>3.6375000000000001E-3</v>
      </c>
      <c r="G110" s="27"/>
      <c r="H110" s="27"/>
      <c r="I110" s="27"/>
      <c r="J110" s="27">
        <v>1.02060185185185E-3</v>
      </c>
      <c r="K110" s="27"/>
      <c r="L110" s="27"/>
      <c r="M110" s="27">
        <v>9.1099537037036995E-4</v>
      </c>
      <c r="N110" s="27"/>
      <c r="O110" s="27"/>
      <c r="P110" s="27">
        <v>8.3981481481481505E-4</v>
      </c>
      <c r="Q110" s="27"/>
      <c r="R110" s="27"/>
      <c r="S110" s="27"/>
      <c r="T110" s="28"/>
    </row>
    <row r="111" spans="1:20" x14ac:dyDescent="0.25">
      <c r="A111" s="10" t="s">
        <v>27</v>
      </c>
      <c r="B111" s="11" t="s">
        <v>37</v>
      </c>
      <c r="C111" s="26">
        <v>3.4664351851851902E-4</v>
      </c>
      <c r="D111" s="27">
        <v>7.6388888888888904E-4</v>
      </c>
      <c r="E111" s="27">
        <v>1.66701388888889E-3</v>
      </c>
      <c r="F111" s="27"/>
      <c r="G111" s="27"/>
      <c r="H111" s="27"/>
      <c r="I111" s="27"/>
      <c r="J111" s="27">
        <v>9.956018518518519E-4</v>
      </c>
      <c r="K111" s="27"/>
      <c r="L111" s="27"/>
      <c r="M111" s="27">
        <v>8.9490740740740698E-4</v>
      </c>
      <c r="N111" s="27"/>
      <c r="O111" s="27"/>
      <c r="P111" s="27"/>
      <c r="Q111" s="27">
        <v>1.93136574074074E-3</v>
      </c>
      <c r="R111" s="27"/>
      <c r="S111" s="27"/>
      <c r="T111" s="28">
        <v>4.1377314814814801E-3</v>
      </c>
    </row>
    <row r="112" spans="1:20" x14ac:dyDescent="0.25">
      <c r="A112" s="10" t="s">
        <v>28</v>
      </c>
      <c r="B112" s="11" t="s">
        <v>78</v>
      </c>
      <c r="C112" s="26">
        <v>3.5057870370370402E-4</v>
      </c>
      <c r="D112" s="27">
        <v>7.5393518518518496E-4</v>
      </c>
      <c r="E112" s="27">
        <v>1.6879629629629599E-3</v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8.4710648148148199E-4</v>
      </c>
      <c r="Q112" s="27">
        <v>2.02303240740741E-3</v>
      </c>
      <c r="R112" s="27"/>
      <c r="S112" s="27">
        <v>1.9356481481481501E-3</v>
      </c>
      <c r="T112" s="28"/>
    </row>
    <row r="113" spans="1:20" x14ac:dyDescent="0.25">
      <c r="A113" s="10" t="s">
        <v>303</v>
      </c>
      <c r="B113" s="32" t="s">
        <v>304</v>
      </c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8.3865740740740743E-4</v>
      </c>
      <c r="Q113" s="27">
        <v>1.9795138888888892E-3</v>
      </c>
      <c r="R113" s="27"/>
      <c r="S113" s="27"/>
      <c r="T113" s="28"/>
    </row>
    <row r="114" spans="1:20" x14ac:dyDescent="0.25">
      <c r="A114" s="10" t="s">
        <v>33</v>
      </c>
      <c r="B114" s="11">
        <v>45280</v>
      </c>
      <c r="C114" s="26">
        <v>3.4490740740740743E-4</v>
      </c>
      <c r="D114" s="27">
        <v>7.4513888888888883E-4</v>
      </c>
      <c r="E114" s="27">
        <v>1.6630787037037039E-3</v>
      </c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8"/>
    </row>
    <row r="115" spans="1:20" ht="16.5" thickTop="1" thickBot="1" x14ac:dyDescent="0.3">
      <c r="A115" s="16" t="s">
        <v>25</v>
      </c>
      <c r="B115" s="17">
        <v>2023</v>
      </c>
      <c r="C115" s="18">
        <f t="shared" ref="C115:T115" si="8">MIN(C99:C114)</f>
        <v>3.4490740740740743E-4</v>
      </c>
      <c r="D115" s="18">
        <f t="shared" si="8"/>
        <v>7.4513888888888883E-4</v>
      </c>
      <c r="E115" s="18">
        <f t="shared" si="8"/>
        <v>1.6630787037037039E-3</v>
      </c>
      <c r="F115" s="18">
        <f t="shared" si="8"/>
        <v>3.6375000000000001E-3</v>
      </c>
      <c r="G115" s="18">
        <f t="shared" si="8"/>
        <v>7.9372685185185206E-3</v>
      </c>
      <c r="H115" s="18">
        <f t="shared" si="8"/>
        <v>1.4317592592592601E-2</v>
      </c>
      <c r="I115" s="18">
        <f t="shared" si="8"/>
        <v>4.7222222222222202E-4</v>
      </c>
      <c r="J115" s="18">
        <f t="shared" si="8"/>
        <v>9.956018518518519E-4</v>
      </c>
      <c r="K115" s="18">
        <f t="shared" si="8"/>
        <v>0</v>
      </c>
      <c r="L115" s="18">
        <f t="shared" si="8"/>
        <v>4.2048611111111101E-4</v>
      </c>
      <c r="M115" s="18">
        <f t="shared" si="8"/>
        <v>8.9490740740740698E-4</v>
      </c>
      <c r="N115" s="18">
        <f t="shared" si="8"/>
        <v>2.0896990740740702E-3</v>
      </c>
      <c r="O115" s="18">
        <f t="shared" si="8"/>
        <v>3.6597222222222201E-4</v>
      </c>
      <c r="P115" s="18">
        <f t="shared" si="8"/>
        <v>8.3865740740740743E-4</v>
      </c>
      <c r="Q115" s="18">
        <f t="shared" si="8"/>
        <v>1.93136574074074E-3</v>
      </c>
      <c r="R115" s="18">
        <f t="shared" si="8"/>
        <v>8.7731481481481504E-4</v>
      </c>
      <c r="S115" s="18">
        <f t="shared" si="8"/>
        <v>1.87916666666667E-3</v>
      </c>
      <c r="T115" s="19">
        <f t="shared" si="8"/>
        <v>4.1377314814814801E-3</v>
      </c>
    </row>
    <row r="116" spans="1:20" ht="15.75" thickTop="1" x14ac:dyDescent="0.25">
      <c r="A116" s="10" t="s">
        <v>20</v>
      </c>
      <c r="B116" s="116">
        <v>45332</v>
      </c>
      <c r="C116" s="26">
        <v>3.5451388888888886E-4</v>
      </c>
      <c r="D116" s="27"/>
      <c r="E116" s="27"/>
      <c r="F116" s="27"/>
      <c r="G116" s="27"/>
      <c r="H116" s="27"/>
      <c r="I116" s="27"/>
      <c r="J116" s="27">
        <v>1.0166666666666666E-3</v>
      </c>
      <c r="K116" s="27">
        <v>2.2604166666666667E-3</v>
      </c>
      <c r="L116" s="27"/>
      <c r="M116" s="27"/>
      <c r="N116" s="27"/>
      <c r="O116" s="27"/>
      <c r="P116" s="27"/>
      <c r="Q116" s="27"/>
      <c r="R116" s="27"/>
      <c r="S116" s="27"/>
      <c r="T116" s="28"/>
    </row>
    <row r="117" spans="1:20" x14ac:dyDescent="0.25">
      <c r="A117" s="10" t="s">
        <v>30</v>
      </c>
      <c r="B117" s="116">
        <v>45360</v>
      </c>
      <c r="C117" s="26">
        <v>3.5208333333333337E-4</v>
      </c>
      <c r="D117" s="27">
        <v>7.5555555555555565E-4</v>
      </c>
      <c r="E117" s="27"/>
      <c r="F117" s="27"/>
      <c r="G117" s="27"/>
      <c r="H117" s="27"/>
      <c r="I117" s="27">
        <v>4.6192129629629621E-4</v>
      </c>
      <c r="J117" s="27">
        <v>1.0039351851851852E-3</v>
      </c>
      <c r="K117" s="27"/>
      <c r="L117" s="27"/>
      <c r="M117" s="27"/>
      <c r="N117" s="27"/>
      <c r="O117" s="27"/>
      <c r="P117" s="27">
        <v>8.5451388888888892E-4</v>
      </c>
      <c r="Q117" s="27"/>
      <c r="R117" s="27"/>
      <c r="S117" s="27">
        <v>1.9168981481481483E-3</v>
      </c>
      <c r="T117" s="28"/>
    </row>
    <row r="118" spans="1:20" x14ac:dyDescent="0.25">
      <c r="A118" s="10" t="s">
        <v>314</v>
      </c>
      <c r="B118" s="32" t="s">
        <v>311</v>
      </c>
      <c r="C118" s="26">
        <v>3.5462962962962965E-4</v>
      </c>
      <c r="D118" s="27">
        <v>7.7546296296296293E-4</v>
      </c>
      <c r="E118" s="27"/>
      <c r="F118" s="27">
        <v>3.826157407407407E-3</v>
      </c>
      <c r="G118" s="27"/>
      <c r="H118" s="27"/>
      <c r="I118" s="27">
        <v>4.7986111111111113E-4</v>
      </c>
      <c r="J118" s="27"/>
      <c r="K118" s="27"/>
      <c r="L118" s="27"/>
      <c r="M118" s="27"/>
      <c r="N118" s="27"/>
      <c r="O118" s="27">
        <v>3.7986111111111109E-4</v>
      </c>
      <c r="P118" s="27">
        <v>8.9282407407407409E-4</v>
      </c>
      <c r="Q118" s="27">
        <v>2.0615740740740742E-3</v>
      </c>
      <c r="R118" s="27"/>
      <c r="S118" s="27"/>
      <c r="T118" s="28"/>
    </row>
    <row r="119" spans="1:20" ht="15.75" thickBot="1" x14ac:dyDescent="0.3">
      <c r="A119" s="10" t="s">
        <v>24</v>
      </c>
      <c r="B119" s="116">
        <v>45437</v>
      </c>
      <c r="C119" s="26"/>
      <c r="D119" s="27"/>
      <c r="E119" s="27"/>
      <c r="F119" s="27"/>
      <c r="G119" s="27"/>
      <c r="H119" s="27"/>
      <c r="I119" s="27">
        <v>4.6944444444444448E-4</v>
      </c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8"/>
    </row>
    <row r="120" spans="1:20" ht="16.5" thickTop="1" thickBot="1" x14ac:dyDescent="0.3">
      <c r="A120" s="16" t="s">
        <v>25</v>
      </c>
      <c r="B120" s="17">
        <v>2024</v>
      </c>
      <c r="C120" s="18">
        <f t="shared" ref="C120:T120" si="9">MIN(C116:C119)</f>
        <v>3.5208333333333337E-4</v>
      </c>
      <c r="D120" s="18">
        <f t="shared" si="9"/>
        <v>7.5555555555555565E-4</v>
      </c>
      <c r="E120" s="18">
        <f t="shared" si="9"/>
        <v>0</v>
      </c>
      <c r="F120" s="18">
        <f t="shared" si="9"/>
        <v>3.826157407407407E-3</v>
      </c>
      <c r="G120" s="18">
        <f t="shared" si="9"/>
        <v>0</v>
      </c>
      <c r="H120" s="18">
        <f t="shared" si="9"/>
        <v>0</v>
      </c>
      <c r="I120" s="18">
        <f t="shared" si="9"/>
        <v>4.6192129629629621E-4</v>
      </c>
      <c r="J120" s="18">
        <f t="shared" si="9"/>
        <v>1.0039351851851852E-3</v>
      </c>
      <c r="K120" s="18">
        <f t="shared" si="9"/>
        <v>2.2604166666666667E-3</v>
      </c>
      <c r="L120" s="18">
        <f t="shared" si="9"/>
        <v>0</v>
      </c>
      <c r="M120" s="18">
        <f t="shared" si="9"/>
        <v>0</v>
      </c>
      <c r="N120" s="18">
        <f t="shared" si="9"/>
        <v>0</v>
      </c>
      <c r="O120" s="18">
        <f t="shared" si="9"/>
        <v>3.7986111111111109E-4</v>
      </c>
      <c r="P120" s="18">
        <f t="shared" si="9"/>
        <v>8.5451388888888892E-4</v>
      </c>
      <c r="Q120" s="18">
        <f t="shared" si="9"/>
        <v>2.0615740740740742E-3</v>
      </c>
      <c r="R120" s="18">
        <f t="shared" si="9"/>
        <v>0</v>
      </c>
      <c r="S120" s="18">
        <f t="shared" si="9"/>
        <v>1.9168981481481483E-3</v>
      </c>
      <c r="T120" s="19">
        <f t="shared" si="9"/>
        <v>0</v>
      </c>
    </row>
  </sheetData>
  <printOptions horizontalCentered="1"/>
  <pageMargins left="0.11811023622047245" right="0.11811023622047245" top="0.59055118110236227" bottom="0.19685039370078741" header="0.31496062992125984" footer="0.51181102362204722"/>
  <pageSetup paperSize="9" scale="71" fitToHeight="3" orientation="landscape" horizontalDpi="300" verticalDpi="300" r:id="rId1"/>
  <headerFooter>
    <oddHeader>&amp;C&amp;14DIVIŠOVÁ Rozálie, 2009</oddHead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0000"/>
    <pageSetUpPr fitToPage="1"/>
  </sheetPr>
  <dimension ref="A1:T29"/>
  <sheetViews>
    <sheetView zoomScale="95" zoomScaleNormal="95" workbookViewId="0">
      <pane ySplit="1" topLeftCell="A8" activePane="bottomLeft" state="frozen"/>
      <selection pane="bottomLeft" activeCell="O29" sqref="O29"/>
    </sheetView>
  </sheetViews>
  <sheetFormatPr defaultColWidth="8.7109375" defaultRowHeight="15" x14ac:dyDescent="0.25"/>
  <cols>
    <col min="1" max="1" width="33.7109375" style="1" customWidth="1"/>
    <col min="2" max="2" width="15" style="2" customWidth="1"/>
    <col min="3" max="7" width="8.85546875" style="3" customWidth="1"/>
    <col min="8" max="8" width="9.85546875" style="3" customWidth="1"/>
    <col min="9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38</v>
      </c>
      <c r="B2" s="11">
        <v>44471</v>
      </c>
      <c r="C2" s="12">
        <v>6.4479166666666699E-4</v>
      </c>
      <c r="D2" s="13">
        <v>1.4250000000000001E-3</v>
      </c>
      <c r="E2" s="13"/>
      <c r="F2" s="13"/>
      <c r="G2" s="13"/>
      <c r="H2" s="13"/>
      <c r="I2" s="13"/>
      <c r="J2" s="13"/>
      <c r="K2" s="13"/>
      <c r="L2" s="13"/>
      <c r="M2" s="13">
        <v>1.8628472222222199E-3</v>
      </c>
      <c r="N2" s="13"/>
      <c r="O2" s="13"/>
      <c r="P2" s="13"/>
      <c r="Q2" s="13"/>
      <c r="R2" s="13"/>
      <c r="S2" s="13"/>
      <c r="T2" s="14"/>
    </row>
    <row r="3" spans="1:20" s="15" customFormat="1" x14ac:dyDescent="0.25">
      <c r="A3" s="10" t="s">
        <v>23</v>
      </c>
      <c r="B3" s="32" t="s">
        <v>69</v>
      </c>
      <c r="C3" s="12">
        <v>6.3657407407407402E-4</v>
      </c>
      <c r="D3" s="13"/>
      <c r="E3" s="13"/>
      <c r="F3" s="13"/>
      <c r="G3" s="13"/>
      <c r="H3" s="13"/>
      <c r="I3" s="13"/>
      <c r="J3" s="13"/>
      <c r="K3" s="13"/>
      <c r="L3" s="13">
        <v>7.3530092592592603E-4</v>
      </c>
      <c r="M3" s="13">
        <v>1.6145833333333301E-3</v>
      </c>
      <c r="N3" s="13"/>
      <c r="O3" s="13"/>
      <c r="P3" s="13"/>
      <c r="Q3" s="13"/>
      <c r="R3" s="13"/>
      <c r="S3" s="13"/>
      <c r="T3" s="14"/>
    </row>
    <row r="4" spans="1:20" x14ac:dyDescent="0.25">
      <c r="A4" s="10" t="s">
        <v>39</v>
      </c>
      <c r="B4" s="11">
        <v>44520</v>
      </c>
      <c r="C4" s="12">
        <v>5.4768518518518502E-4</v>
      </c>
      <c r="D4" s="13"/>
      <c r="E4" s="13">
        <v>3.0347222222222199E-3</v>
      </c>
      <c r="F4" s="13"/>
      <c r="G4" s="13"/>
      <c r="H4" s="13"/>
      <c r="I4" s="13"/>
      <c r="J4" s="13"/>
      <c r="K4" s="13"/>
      <c r="L4" s="13"/>
      <c r="M4" s="13">
        <v>1.5255787037037E-3</v>
      </c>
      <c r="N4" s="13"/>
      <c r="O4" s="13"/>
      <c r="P4" s="13"/>
      <c r="Q4" s="13"/>
      <c r="R4" s="13"/>
      <c r="S4" s="13"/>
      <c r="T4" s="14"/>
    </row>
    <row r="5" spans="1:20" x14ac:dyDescent="0.25">
      <c r="A5" s="16" t="s">
        <v>25</v>
      </c>
      <c r="B5" s="17">
        <v>2021</v>
      </c>
      <c r="C5" s="18">
        <f t="shared" ref="C5:T5" si="0">MIN(C2:C4)</f>
        <v>5.4768518518518502E-4</v>
      </c>
      <c r="D5" s="18">
        <f t="shared" si="0"/>
        <v>1.4250000000000001E-3</v>
      </c>
      <c r="E5" s="18">
        <f t="shared" si="0"/>
        <v>3.0347222222222199E-3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7.3530092592592603E-4</v>
      </c>
      <c r="M5" s="18">
        <f t="shared" si="0"/>
        <v>1.5255787037037E-3</v>
      </c>
      <c r="N5" s="18">
        <f t="shared" si="0"/>
        <v>0</v>
      </c>
      <c r="O5" s="18">
        <f t="shared" si="0"/>
        <v>0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9">
        <f t="shared" si="0"/>
        <v>0</v>
      </c>
    </row>
    <row r="6" spans="1:20" x14ac:dyDescent="0.25">
      <c r="A6" s="10" t="s">
        <v>41</v>
      </c>
      <c r="B6" s="11">
        <v>44618</v>
      </c>
      <c r="C6" s="12"/>
      <c r="D6" s="13"/>
      <c r="E6" s="13"/>
      <c r="F6" s="13">
        <v>6.0590277777777804E-3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x14ac:dyDescent="0.25">
      <c r="A7" s="10" t="s">
        <v>264</v>
      </c>
      <c r="B7" s="11">
        <v>44625</v>
      </c>
      <c r="C7" s="12">
        <v>5.7743055555555596E-4</v>
      </c>
      <c r="D7" s="13"/>
      <c r="E7" s="13"/>
      <c r="F7" s="13"/>
      <c r="G7" s="13"/>
      <c r="H7" s="13"/>
      <c r="I7" s="13"/>
      <c r="J7" s="13"/>
      <c r="K7" s="13"/>
      <c r="L7" s="13">
        <v>6.1898148148148196E-4</v>
      </c>
      <c r="M7" s="13"/>
      <c r="N7" s="13"/>
      <c r="O7" s="13"/>
      <c r="P7" s="13"/>
      <c r="Q7" s="13"/>
      <c r="R7" s="13"/>
      <c r="S7" s="13"/>
      <c r="T7" s="14"/>
    </row>
    <row r="8" spans="1:20" x14ac:dyDescent="0.25">
      <c r="A8" s="10" t="s">
        <v>35</v>
      </c>
      <c r="B8" s="11">
        <v>44646</v>
      </c>
      <c r="C8" s="12">
        <v>5.7800925925925901E-4</v>
      </c>
      <c r="D8" s="13">
        <v>1.2773148148148099E-3</v>
      </c>
      <c r="E8" s="13">
        <v>2.73599537037037E-3</v>
      </c>
      <c r="F8" s="13"/>
      <c r="G8" s="13"/>
      <c r="H8" s="13"/>
      <c r="I8" s="13"/>
      <c r="J8" s="13"/>
      <c r="K8" s="13"/>
      <c r="L8" s="13"/>
      <c r="M8" s="13">
        <v>1.38391203703704E-3</v>
      </c>
      <c r="N8" s="13"/>
      <c r="O8" s="13"/>
      <c r="P8" s="13"/>
      <c r="Q8" s="13"/>
      <c r="R8" s="13"/>
      <c r="S8" s="13"/>
      <c r="T8" s="14"/>
    </row>
    <row r="9" spans="1:20" x14ac:dyDescent="0.25">
      <c r="A9" s="10" t="s">
        <v>30</v>
      </c>
      <c r="B9" s="11">
        <v>44660</v>
      </c>
      <c r="C9" s="12">
        <v>5.3252314814814796E-4</v>
      </c>
      <c r="D9" s="13">
        <v>1.2797453703703701E-3</v>
      </c>
      <c r="E9" s="13">
        <v>2.7445601851851902E-3</v>
      </c>
      <c r="F9" s="13"/>
      <c r="G9" s="13"/>
      <c r="H9" s="13"/>
      <c r="I9" s="13"/>
      <c r="J9" s="13"/>
      <c r="K9" s="13"/>
      <c r="L9" s="13">
        <v>6.1608796296296303E-4</v>
      </c>
      <c r="M9" s="13">
        <v>1.3738425925925899E-3</v>
      </c>
      <c r="N9" s="13"/>
      <c r="O9" s="96" t="s">
        <v>265</v>
      </c>
      <c r="P9" s="13"/>
      <c r="Q9" s="13"/>
      <c r="R9" s="13"/>
      <c r="S9" s="13"/>
      <c r="T9" s="14"/>
    </row>
    <row r="10" spans="1:20" x14ac:dyDescent="0.25">
      <c r="A10" s="10" t="s">
        <v>72</v>
      </c>
      <c r="B10" s="11">
        <v>44674</v>
      </c>
      <c r="C10" s="12">
        <v>5.09259259259259E-4</v>
      </c>
      <c r="D10" s="13"/>
      <c r="E10" s="13"/>
      <c r="F10" s="13">
        <v>5.7159722222222204E-3</v>
      </c>
      <c r="G10" s="13"/>
      <c r="H10" s="13"/>
      <c r="I10" s="13"/>
      <c r="J10" s="13"/>
      <c r="K10" s="13"/>
      <c r="L10" s="13">
        <v>6.3310185185185203E-4</v>
      </c>
      <c r="M10" s="13">
        <v>1.3596064814814801E-3</v>
      </c>
      <c r="N10" s="13"/>
      <c r="O10" s="13">
        <v>6.5474537037036999E-4</v>
      </c>
      <c r="P10" s="13"/>
      <c r="Q10" s="13"/>
      <c r="R10" s="13"/>
      <c r="S10" s="13"/>
      <c r="T10" s="14"/>
    </row>
    <row r="11" spans="1:20" x14ac:dyDescent="0.25">
      <c r="A11" s="10" t="s">
        <v>87</v>
      </c>
      <c r="B11" s="11">
        <v>44688</v>
      </c>
      <c r="C11" s="12">
        <v>5.3379629629629599E-4</v>
      </c>
      <c r="D11" s="13">
        <v>1.20393518518519E-3</v>
      </c>
      <c r="E11" s="13"/>
      <c r="F11" s="13"/>
      <c r="G11" s="13"/>
      <c r="H11" s="13"/>
      <c r="I11" s="13"/>
      <c r="J11" s="13"/>
      <c r="K11" s="13"/>
      <c r="L11" s="13">
        <v>6.2546296296296297E-4</v>
      </c>
      <c r="M11" s="13">
        <v>1.34189814814815E-3</v>
      </c>
      <c r="N11" s="13"/>
      <c r="O11" s="13">
        <v>6.5613425925925898E-4</v>
      </c>
      <c r="P11" s="13"/>
      <c r="Q11" s="13"/>
      <c r="R11" s="13"/>
      <c r="S11" s="13"/>
      <c r="T11" s="14"/>
    </row>
    <row r="12" spans="1:20" x14ac:dyDescent="0.25">
      <c r="A12" s="10" t="s">
        <v>24</v>
      </c>
      <c r="B12" s="11" t="s">
        <v>113</v>
      </c>
      <c r="C12" s="12">
        <v>5.4895833333333305E-4</v>
      </c>
      <c r="D12" s="13">
        <v>1.23576388888889E-3</v>
      </c>
      <c r="E12" s="13">
        <v>2.6519675925925899E-3</v>
      </c>
      <c r="F12" s="13">
        <v>5.7052083333333304E-3</v>
      </c>
      <c r="G12" s="13"/>
      <c r="H12" s="13"/>
      <c r="I12" s="13"/>
      <c r="J12" s="13"/>
      <c r="K12" s="13"/>
      <c r="L12" s="13"/>
      <c r="M12" s="13">
        <v>1.37337962962963E-3</v>
      </c>
      <c r="N12" s="13">
        <v>2.9059027777777798E-3</v>
      </c>
      <c r="O12" s="13"/>
      <c r="P12" s="13"/>
      <c r="Q12" s="13"/>
      <c r="R12" s="13"/>
      <c r="S12" s="13"/>
      <c r="T12" s="14"/>
    </row>
    <row r="13" spans="1:20" x14ac:dyDescent="0.25">
      <c r="A13" s="10" t="s">
        <v>32</v>
      </c>
      <c r="B13" s="11">
        <v>44842</v>
      </c>
      <c r="C13" s="12"/>
      <c r="D13" s="13">
        <v>1.2074074074074101E-3</v>
      </c>
      <c r="E13" s="13"/>
      <c r="F13" s="13">
        <v>5.7263888888888902E-3</v>
      </c>
      <c r="G13" s="13"/>
      <c r="H13" s="13"/>
      <c r="I13" s="13"/>
      <c r="J13" s="97">
        <v>1.64282407407407E-3</v>
      </c>
      <c r="K13" s="13"/>
      <c r="L13" s="13"/>
      <c r="M13" s="13">
        <v>1.1626157407407401E-3</v>
      </c>
      <c r="N13" s="13"/>
      <c r="O13" s="13"/>
      <c r="P13" s="13">
        <v>1.4043981481481501E-3</v>
      </c>
      <c r="Q13" s="13"/>
      <c r="R13" s="13"/>
      <c r="S13" s="13"/>
      <c r="T13" s="14"/>
    </row>
    <row r="14" spans="1:20" x14ac:dyDescent="0.25">
      <c r="A14" s="10" t="s">
        <v>27</v>
      </c>
      <c r="B14" s="11" t="s">
        <v>48</v>
      </c>
      <c r="C14" s="12">
        <v>5.12962962962963E-4</v>
      </c>
      <c r="D14" s="13">
        <v>1.17048611111111E-3</v>
      </c>
      <c r="E14" s="13">
        <v>2.5767361111111099E-3</v>
      </c>
      <c r="F14" s="13"/>
      <c r="G14" s="13"/>
      <c r="H14" s="13"/>
      <c r="I14" s="13"/>
      <c r="J14" s="13"/>
      <c r="K14" s="13"/>
      <c r="L14" s="13">
        <v>6.0138888888888904E-4</v>
      </c>
      <c r="M14" s="13">
        <v>1.3072916666666699E-3</v>
      </c>
      <c r="N14" s="13"/>
      <c r="O14" s="13">
        <v>5.8506944444444405E-4</v>
      </c>
      <c r="P14" s="13">
        <v>1.38993055555556E-3</v>
      </c>
      <c r="Q14" s="13"/>
      <c r="R14" s="13"/>
      <c r="S14" s="13"/>
      <c r="T14" s="14"/>
    </row>
    <row r="15" spans="1:20" s="15" customFormat="1" x14ac:dyDescent="0.25">
      <c r="A15" s="10" t="s">
        <v>28</v>
      </c>
      <c r="B15" s="11" t="s">
        <v>80</v>
      </c>
      <c r="C15" s="12">
        <v>4.8946759259259299E-4</v>
      </c>
      <c r="D15" s="13">
        <v>1.14479166666667E-3</v>
      </c>
      <c r="E15" s="13">
        <v>2.4802083333333299E-3</v>
      </c>
      <c r="F15" s="13">
        <v>5.49097222222222E-3</v>
      </c>
      <c r="G15" s="13"/>
      <c r="H15" s="13"/>
      <c r="I15" s="13"/>
      <c r="J15" s="13"/>
      <c r="K15" s="13"/>
      <c r="L15" s="13"/>
      <c r="M15" s="13">
        <v>1.34699074074074E-3</v>
      </c>
      <c r="N15" s="13">
        <v>2.7853009259259302E-3</v>
      </c>
      <c r="O15" s="13"/>
      <c r="P15" s="13">
        <v>1.3857638888888899E-3</v>
      </c>
      <c r="Q15" s="13"/>
      <c r="R15" s="13"/>
      <c r="S15" s="13"/>
      <c r="T15" s="14"/>
    </row>
    <row r="16" spans="1:20" x14ac:dyDescent="0.25">
      <c r="A16" s="24" t="s">
        <v>33</v>
      </c>
      <c r="B16" s="25">
        <v>44916</v>
      </c>
      <c r="C16" s="12">
        <v>5.0891203703703699E-4</v>
      </c>
      <c r="D16" s="13">
        <v>1.1532407407407401E-3</v>
      </c>
      <c r="E16" s="13">
        <v>2.6406250000000002E-3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4"/>
    </row>
    <row r="17" spans="1:20" x14ac:dyDescent="0.25">
      <c r="A17" s="16" t="s">
        <v>25</v>
      </c>
      <c r="B17" s="17">
        <v>2022</v>
      </c>
      <c r="C17" s="18">
        <f t="shared" ref="C17:T17" si="1">MIN(C6:C16)</f>
        <v>4.8946759259259299E-4</v>
      </c>
      <c r="D17" s="18">
        <f t="shared" si="1"/>
        <v>1.14479166666667E-3</v>
      </c>
      <c r="E17" s="18">
        <f t="shared" si="1"/>
        <v>2.4802083333333299E-3</v>
      </c>
      <c r="F17" s="18">
        <f t="shared" si="1"/>
        <v>5.49097222222222E-3</v>
      </c>
      <c r="G17" s="18">
        <f t="shared" si="1"/>
        <v>0</v>
      </c>
      <c r="H17" s="18">
        <f t="shared" si="1"/>
        <v>0</v>
      </c>
      <c r="I17" s="18">
        <f t="shared" si="1"/>
        <v>0</v>
      </c>
      <c r="J17" s="18">
        <f t="shared" si="1"/>
        <v>1.64282407407407E-3</v>
      </c>
      <c r="K17" s="18">
        <f t="shared" si="1"/>
        <v>0</v>
      </c>
      <c r="L17" s="18">
        <f t="shared" si="1"/>
        <v>6.0138888888888904E-4</v>
      </c>
      <c r="M17" s="18">
        <f t="shared" si="1"/>
        <v>1.1626157407407401E-3</v>
      </c>
      <c r="N17" s="18">
        <f t="shared" si="1"/>
        <v>2.7853009259259302E-3</v>
      </c>
      <c r="O17" s="18">
        <f t="shared" si="1"/>
        <v>5.8506944444444405E-4</v>
      </c>
      <c r="P17" s="18">
        <f t="shared" si="1"/>
        <v>1.3857638888888899E-3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9">
        <f t="shared" si="1"/>
        <v>0</v>
      </c>
    </row>
    <row r="18" spans="1:20" x14ac:dyDescent="0.25">
      <c r="A18" s="10" t="s">
        <v>44</v>
      </c>
      <c r="B18" s="11">
        <v>44947</v>
      </c>
      <c r="C18" s="12">
        <v>4.8287037037037E-4</v>
      </c>
      <c r="D18" s="13">
        <v>1.1216435185185201E-3</v>
      </c>
      <c r="E18" s="13">
        <v>2.52893518518519E-3</v>
      </c>
      <c r="F18" s="13"/>
      <c r="G18" s="13"/>
      <c r="H18" s="13"/>
      <c r="I18" s="13"/>
      <c r="J18" s="13"/>
      <c r="K18" s="13"/>
      <c r="L18" s="13"/>
      <c r="M18" s="13">
        <v>1.2835648148148101E-3</v>
      </c>
      <c r="N18" s="13"/>
      <c r="O18" s="13"/>
      <c r="P18" s="13">
        <v>1.29490740740741E-3</v>
      </c>
      <c r="Q18" s="13"/>
      <c r="R18" s="13"/>
      <c r="S18" s="13"/>
      <c r="T18" s="14"/>
    </row>
    <row r="19" spans="1:20" x14ac:dyDescent="0.25">
      <c r="A19" s="10" t="s">
        <v>20</v>
      </c>
      <c r="B19" s="11">
        <v>44954</v>
      </c>
      <c r="C19" s="12"/>
      <c r="D19" s="13"/>
      <c r="E19" s="13">
        <v>2.5322916666666701E-3</v>
      </c>
      <c r="F19" s="13">
        <v>5.2998842592592603E-3</v>
      </c>
      <c r="G19" s="13"/>
      <c r="H19" s="13"/>
      <c r="I19" s="13"/>
      <c r="J19" s="13"/>
      <c r="K19" s="13"/>
      <c r="L19" s="13"/>
      <c r="M19" s="13"/>
      <c r="N19" s="13"/>
      <c r="O19" s="13"/>
      <c r="P19" s="13">
        <v>1.3171296296296299E-3</v>
      </c>
      <c r="Q19" s="13">
        <v>2.8936342592592599E-3</v>
      </c>
      <c r="R19" s="13"/>
      <c r="S19" s="13"/>
      <c r="T19" s="14"/>
    </row>
    <row r="20" spans="1:20" x14ac:dyDescent="0.25">
      <c r="A20" s="10" t="s">
        <v>26</v>
      </c>
      <c r="B20" s="11">
        <v>44989</v>
      </c>
      <c r="C20" s="12">
        <v>5.0995370370370398E-4</v>
      </c>
      <c r="D20" s="13">
        <v>1.10613425925926E-3</v>
      </c>
      <c r="E20" s="13"/>
      <c r="F20" s="13"/>
      <c r="G20" s="13"/>
      <c r="H20" s="13"/>
      <c r="I20" s="13"/>
      <c r="J20" s="13"/>
      <c r="K20" s="13"/>
      <c r="L20" s="13">
        <v>5.7789351851851903E-4</v>
      </c>
      <c r="M20" s="13">
        <v>1.3209490740740701E-3</v>
      </c>
      <c r="N20" s="13"/>
      <c r="O20" s="13">
        <v>5.9641203703703701E-4</v>
      </c>
      <c r="P20" s="13">
        <v>1.32152777777778E-3</v>
      </c>
      <c r="Q20" s="13"/>
      <c r="R20" s="13"/>
      <c r="S20" s="13"/>
      <c r="T20" s="14"/>
    </row>
    <row r="21" spans="1:20" x14ac:dyDescent="0.25">
      <c r="A21" s="10" t="s">
        <v>70</v>
      </c>
      <c r="B21" s="32" t="s">
        <v>77</v>
      </c>
      <c r="C21" s="12">
        <v>4.8541666666666698E-4</v>
      </c>
      <c r="D21" s="13">
        <v>1.1108796296296301E-3</v>
      </c>
      <c r="E21" s="13">
        <v>2.4913194444444401E-3</v>
      </c>
      <c r="F21" s="13"/>
      <c r="G21" s="13"/>
      <c r="H21" s="13"/>
      <c r="I21" s="13"/>
      <c r="J21" s="13"/>
      <c r="K21" s="13"/>
      <c r="L21" s="13">
        <v>5.8935185185185197E-4</v>
      </c>
      <c r="M21" s="13">
        <v>1.27685185185185E-3</v>
      </c>
      <c r="N21" s="13">
        <v>2.79386574074074E-3</v>
      </c>
      <c r="O21" s="13">
        <v>6.1469907407407404E-4</v>
      </c>
      <c r="P21" s="13">
        <v>1.39247685185185E-3</v>
      </c>
      <c r="Q21" s="13" t="s">
        <v>31</v>
      </c>
      <c r="R21" s="13"/>
      <c r="S21" s="13"/>
      <c r="T21" s="14"/>
    </row>
    <row r="22" spans="1:20" x14ac:dyDescent="0.25">
      <c r="A22" s="10" t="s">
        <v>22</v>
      </c>
      <c r="B22" s="11">
        <v>45017</v>
      </c>
      <c r="C22" s="12"/>
      <c r="D22" s="13">
        <v>1.10752314814815E-3</v>
      </c>
      <c r="E22" s="13"/>
      <c r="F22" s="13"/>
      <c r="G22" s="13"/>
      <c r="H22" s="13"/>
      <c r="I22" s="13"/>
      <c r="J22" s="97">
        <v>1.65972222222222E-3</v>
      </c>
      <c r="K22" s="13"/>
      <c r="L22" s="13"/>
      <c r="M22" s="13">
        <v>1.27685185185185E-3</v>
      </c>
      <c r="N22" s="13"/>
      <c r="O22" s="13"/>
      <c r="P22" s="13">
        <v>1.3185185185185201E-3</v>
      </c>
      <c r="Q22" s="13"/>
      <c r="R22" s="13"/>
      <c r="S22" s="13"/>
      <c r="T22" s="14"/>
    </row>
    <row r="23" spans="1:20" x14ac:dyDescent="0.25">
      <c r="A23" s="10" t="s">
        <v>23</v>
      </c>
      <c r="B23" s="11" t="s">
        <v>36</v>
      </c>
      <c r="C23" s="12">
        <v>4.7418981481481498E-4</v>
      </c>
      <c r="D23" s="13">
        <v>1.1314814814814801E-3</v>
      </c>
      <c r="E23" s="13">
        <v>2.4319444444444401E-3</v>
      </c>
      <c r="F23" s="13">
        <v>5.4646990740740697E-3</v>
      </c>
      <c r="G23" s="13"/>
      <c r="H23" s="13"/>
      <c r="I23" s="13"/>
      <c r="J23" s="13"/>
      <c r="K23" s="13"/>
      <c r="L23" s="13">
        <v>5.6770833333333304E-4</v>
      </c>
      <c r="M23" s="13">
        <v>1.26469907407407E-3</v>
      </c>
      <c r="N23" s="13">
        <v>2.6939814814814799E-3</v>
      </c>
      <c r="O23" s="13"/>
      <c r="P23" s="13">
        <v>1.28287037037037E-3</v>
      </c>
      <c r="Q23" s="13">
        <v>2.9581018518518502E-3</v>
      </c>
      <c r="R23" s="13"/>
      <c r="S23" s="13"/>
      <c r="T23" s="14"/>
    </row>
    <row r="24" spans="1:20" x14ac:dyDescent="0.25">
      <c r="A24" s="10" t="s">
        <v>30</v>
      </c>
      <c r="B24" s="11">
        <v>45059</v>
      </c>
      <c r="C24" s="12">
        <v>4.8831018518518505E-4</v>
      </c>
      <c r="D24" s="13">
        <v>1.1337962962963001E-3</v>
      </c>
      <c r="E24" s="13">
        <v>2.5408564814814799E-3</v>
      </c>
      <c r="F24" s="13"/>
      <c r="G24" s="13"/>
      <c r="H24" s="13"/>
      <c r="I24" s="13"/>
      <c r="J24" s="13"/>
      <c r="K24" s="13"/>
      <c r="L24" s="13"/>
      <c r="M24" s="13">
        <v>1.2866898148148199E-3</v>
      </c>
      <c r="N24" s="13"/>
      <c r="O24" s="13">
        <v>5.6481481481481498E-4</v>
      </c>
      <c r="P24" s="13">
        <v>1.37222222222222E-3</v>
      </c>
      <c r="Q24" s="13"/>
      <c r="R24" s="13"/>
      <c r="S24" s="13"/>
      <c r="T24" s="14"/>
    </row>
    <row r="25" spans="1:20" x14ac:dyDescent="0.25">
      <c r="A25" s="10" t="s">
        <v>24</v>
      </c>
      <c r="B25" s="11" t="s">
        <v>79</v>
      </c>
      <c r="C25" s="12">
        <v>4.8379629629629603E-4</v>
      </c>
      <c r="D25" s="13">
        <v>1.15810185185185E-3</v>
      </c>
      <c r="E25" s="13">
        <v>2.4540509259259298E-3</v>
      </c>
      <c r="F25" s="13">
        <v>5.41875E-3</v>
      </c>
      <c r="G25" s="13"/>
      <c r="H25" s="13"/>
      <c r="I25" s="13"/>
      <c r="J25" s="13"/>
      <c r="K25" s="13"/>
      <c r="L25" s="13"/>
      <c r="M25" s="13">
        <v>1.30358796296296E-3</v>
      </c>
      <c r="N25" s="13">
        <v>2.68506944444445E-3</v>
      </c>
      <c r="O25" s="13"/>
      <c r="P25" s="13">
        <v>1.2928240740740699E-3</v>
      </c>
      <c r="Q25" s="13"/>
      <c r="R25" s="13"/>
      <c r="S25" s="13"/>
      <c r="T25" s="14"/>
    </row>
    <row r="26" spans="1:20" x14ac:dyDescent="0.25">
      <c r="A26" s="10"/>
      <c r="B26" s="11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4"/>
    </row>
    <row r="27" spans="1:20" s="15" customFormat="1" x14ac:dyDescent="0.25">
      <c r="A27" s="10"/>
      <c r="B27" s="11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4"/>
    </row>
    <row r="28" spans="1:20" x14ac:dyDescent="0.25">
      <c r="A28" s="10"/>
      <c r="B28" s="11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4"/>
    </row>
    <row r="29" spans="1:20" x14ac:dyDescent="0.25">
      <c r="A29" s="16" t="s">
        <v>25</v>
      </c>
      <c r="B29" s="17">
        <v>2023</v>
      </c>
      <c r="C29" s="18">
        <f t="shared" ref="C29:T29" si="2">MIN(C18:C28)</f>
        <v>4.7418981481481498E-4</v>
      </c>
      <c r="D29" s="18">
        <f t="shared" si="2"/>
        <v>1.10613425925926E-3</v>
      </c>
      <c r="E29" s="18">
        <f t="shared" si="2"/>
        <v>2.4319444444444401E-3</v>
      </c>
      <c r="F29" s="18">
        <f t="shared" si="2"/>
        <v>5.2998842592592603E-3</v>
      </c>
      <c r="G29" s="18">
        <f t="shared" si="2"/>
        <v>0</v>
      </c>
      <c r="H29" s="18">
        <f t="shared" si="2"/>
        <v>0</v>
      </c>
      <c r="I29" s="18">
        <f t="shared" si="2"/>
        <v>0</v>
      </c>
      <c r="J29" s="18">
        <f t="shared" si="2"/>
        <v>1.65972222222222E-3</v>
      </c>
      <c r="K29" s="18">
        <f t="shared" si="2"/>
        <v>0</v>
      </c>
      <c r="L29" s="18">
        <f t="shared" si="2"/>
        <v>5.6770833333333304E-4</v>
      </c>
      <c r="M29" s="18">
        <f t="shared" si="2"/>
        <v>1.26469907407407E-3</v>
      </c>
      <c r="N29" s="18">
        <f t="shared" si="2"/>
        <v>2.68506944444445E-3</v>
      </c>
      <c r="O29" s="18">
        <f t="shared" si="2"/>
        <v>5.6481481481481498E-4</v>
      </c>
      <c r="P29" s="18">
        <f t="shared" si="2"/>
        <v>1.28287037037037E-3</v>
      </c>
      <c r="Q29" s="18">
        <f t="shared" si="2"/>
        <v>2.8936342592592599E-3</v>
      </c>
      <c r="R29" s="18">
        <f t="shared" si="2"/>
        <v>0</v>
      </c>
      <c r="S29" s="18">
        <f t="shared" si="2"/>
        <v>0</v>
      </c>
      <c r="T29" s="19">
        <f t="shared" si="2"/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&amp;C&amp;14HALL Riley Devon, 2009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0000"/>
    <pageSetUpPr fitToPage="1"/>
  </sheetPr>
  <dimension ref="A1:T60"/>
  <sheetViews>
    <sheetView zoomScale="95" zoomScaleNormal="95" workbookViewId="0">
      <pane ySplit="1" topLeftCell="A32" activePane="bottomLeft" state="frozen"/>
      <selection pane="bottomLeft" activeCell="A56" sqref="A56"/>
    </sheetView>
  </sheetViews>
  <sheetFormatPr defaultColWidth="8.7109375" defaultRowHeight="15" x14ac:dyDescent="0.25"/>
  <cols>
    <col min="1" max="1" width="29.7109375" style="1" customWidth="1"/>
    <col min="2" max="2" width="14.285156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82</v>
      </c>
      <c r="B2" s="11">
        <v>42315</v>
      </c>
      <c r="C2" s="26">
        <v>1.5995370370370399E-3</v>
      </c>
      <c r="D2" s="27"/>
      <c r="E2" s="27"/>
      <c r="F2" s="27"/>
      <c r="G2" s="27"/>
      <c r="H2" s="27"/>
      <c r="I2" s="27">
        <v>1.1493055555555601E-3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6" t="s">
        <v>25</v>
      </c>
      <c r="B3" s="17">
        <v>2015</v>
      </c>
      <c r="C3" s="18">
        <f t="shared" ref="C3:S3" si="0">MIN(C2:C2)</f>
        <v>1.5995370370370399E-3</v>
      </c>
      <c r="D3" s="18">
        <f t="shared" si="0"/>
        <v>0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1.1493055555555601E-3</v>
      </c>
      <c r="J3" s="18">
        <f t="shared" si="0"/>
        <v>0</v>
      </c>
      <c r="K3" s="18">
        <f t="shared" si="0"/>
        <v>0</v>
      </c>
      <c r="L3" s="18">
        <f t="shared" si="0"/>
        <v>0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 t="e">
        <f>MIN(#REF!)</f>
        <v>#REF!</v>
      </c>
    </row>
    <row r="4" spans="1:20" x14ac:dyDescent="0.25">
      <c r="A4" s="10" t="s">
        <v>40</v>
      </c>
      <c r="B4" s="11">
        <v>42385</v>
      </c>
      <c r="C4" s="26">
        <v>1.0879629629629601E-3</v>
      </c>
      <c r="D4" s="27"/>
      <c r="E4" s="27"/>
      <c r="F4" s="27"/>
      <c r="G4" s="27"/>
      <c r="H4" s="27"/>
      <c r="I4" s="27">
        <v>9.3287037037037004E-4</v>
      </c>
      <c r="J4" s="27">
        <v>2.0370370370370399E-3</v>
      </c>
      <c r="K4" s="27"/>
      <c r="L4" s="27"/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83</v>
      </c>
      <c r="B5" s="11">
        <v>42392</v>
      </c>
      <c r="C5" s="26"/>
      <c r="D5" s="27"/>
      <c r="E5" s="27"/>
      <c r="F5" s="27"/>
      <c r="G5" s="27"/>
      <c r="H5" s="27"/>
      <c r="I5" s="27"/>
      <c r="J5" s="27">
        <v>2.0567129629629598E-3</v>
      </c>
      <c r="K5" s="27"/>
      <c r="L5" s="27"/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84</v>
      </c>
      <c r="B6" s="11">
        <v>42421</v>
      </c>
      <c r="C6" s="26">
        <v>9.8495370370370403E-4</v>
      </c>
      <c r="D6" s="27"/>
      <c r="E6" s="27"/>
      <c r="F6" s="27"/>
      <c r="G6" s="27"/>
      <c r="H6" s="27"/>
      <c r="I6" s="27">
        <v>8.6458333333333298E-4</v>
      </c>
      <c r="J6" s="27">
        <v>1.8761574074074099E-3</v>
      </c>
      <c r="K6" s="27"/>
      <c r="L6" s="27">
        <v>1.1261574074074099E-3</v>
      </c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 t="s">
        <v>95</v>
      </c>
      <c r="B7" s="11">
        <v>42441</v>
      </c>
      <c r="C7" s="26">
        <v>1.0185185185185199E-3</v>
      </c>
      <c r="D7" s="27"/>
      <c r="E7" s="27"/>
      <c r="F7" s="27"/>
      <c r="G7" s="27"/>
      <c r="H7" s="27"/>
      <c r="I7" s="27">
        <v>8.6226851851851905E-4</v>
      </c>
      <c r="J7" s="27">
        <v>1.8449074074074099E-3</v>
      </c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52" t="s">
        <v>85</v>
      </c>
      <c r="B8" s="53">
        <v>42483</v>
      </c>
      <c r="C8" s="26">
        <v>9.5717592592592599E-4</v>
      </c>
      <c r="D8" s="27"/>
      <c r="E8" s="27"/>
      <c r="F8" s="27"/>
      <c r="G8" s="27"/>
      <c r="H8" s="27"/>
      <c r="I8" s="27">
        <v>8.8657407407407402E-4</v>
      </c>
      <c r="J8" s="27">
        <v>1.8287037037037E-3</v>
      </c>
      <c r="K8" s="27"/>
      <c r="L8" s="27">
        <v>1.05208333333333E-3</v>
      </c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52" t="s">
        <v>87</v>
      </c>
      <c r="B9" s="53">
        <v>42497</v>
      </c>
      <c r="C9" s="26">
        <v>9.2129629629629603E-4</v>
      </c>
      <c r="D9" s="27"/>
      <c r="E9" s="27"/>
      <c r="F9" s="27"/>
      <c r="G9" s="27"/>
      <c r="H9" s="27"/>
      <c r="I9" s="27">
        <v>8.11342592592593E-4</v>
      </c>
      <c r="J9" s="27">
        <v>1.8425925925925899E-3</v>
      </c>
      <c r="K9" s="27"/>
      <c r="L9" s="27">
        <v>9.9421296296296302E-4</v>
      </c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90</v>
      </c>
      <c r="B10" s="11">
        <v>42518</v>
      </c>
      <c r="C10" s="26"/>
      <c r="D10" s="27"/>
      <c r="E10" s="27"/>
      <c r="F10" s="27"/>
      <c r="G10" s="27"/>
      <c r="H10" s="27"/>
      <c r="I10" s="27">
        <v>8.4143518518518497E-4</v>
      </c>
      <c r="J10" s="27">
        <v>1.9270833333333299E-3</v>
      </c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52" t="s">
        <v>91</v>
      </c>
      <c r="B11" s="53">
        <v>42644</v>
      </c>
      <c r="C11" s="26">
        <v>8.5300925925925898E-4</v>
      </c>
      <c r="D11" s="27"/>
      <c r="E11" s="27"/>
      <c r="F11" s="27"/>
      <c r="G11" s="27"/>
      <c r="H11" s="27"/>
      <c r="I11" s="27">
        <v>7.7314814814814802E-4</v>
      </c>
      <c r="J11" s="27">
        <v>1.6770833333333299E-3</v>
      </c>
      <c r="K11" s="27"/>
      <c r="L11" s="27">
        <v>1.0659722222222199E-3</v>
      </c>
      <c r="M11" s="27"/>
      <c r="N11" s="27"/>
      <c r="O11" s="27"/>
      <c r="P11" s="27"/>
      <c r="Q11" s="27"/>
      <c r="R11" s="27"/>
      <c r="S11" s="27"/>
      <c r="T11" s="28"/>
    </row>
    <row r="12" spans="1:20" s="15" customFormat="1" x14ac:dyDescent="0.25">
      <c r="A12" s="10" t="s">
        <v>81</v>
      </c>
      <c r="B12" s="11">
        <v>42665</v>
      </c>
      <c r="C12" s="26">
        <v>8.8773148148148196E-4</v>
      </c>
      <c r="D12" s="27"/>
      <c r="E12" s="27"/>
      <c r="F12" s="27"/>
      <c r="G12" s="27"/>
      <c r="H12" s="27"/>
      <c r="I12" s="27">
        <v>7.6388888888888904E-4</v>
      </c>
      <c r="J12" s="27">
        <v>1.6805555555555599E-3</v>
      </c>
      <c r="K12" s="27"/>
      <c r="L12" s="27"/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92</v>
      </c>
      <c r="B13" s="11">
        <v>42680</v>
      </c>
      <c r="C13" s="26"/>
      <c r="D13" s="27"/>
      <c r="E13" s="27"/>
      <c r="F13" s="27"/>
      <c r="G13" s="27"/>
      <c r="H13" s="27"/>
      <c r="I13" s="27">
        <v>7.4421296296296301E-4</v>
      </c>
      <c r="J13" s="27">
        <v>1.58680555555556E-3</v>
      </c>
      <c r="K13" s="27"/>
      <c r="L13" s="27">
        <v>8.8773148148148196E-4</v>
      </c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6" t="s">
        <v>25</v>
      </c>
      <c r="B14" s="17">
        <v>2016</v>
      </c>
      <c r="C14" s="18">
        <f t="shared" ref="C14:T14" si="1">MIN(C4:C13)</f>
        <v>8.5300925925925898E-4</v>
      </c>
      <c r="D14" s="18">
        <f t="shared" si="1"/>
        <v>0</v>
      </c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7.4421296296296301E-4</v>
      </c>
      <c r="J14" s="18">
        <f t="shared" si="1"/>
        <v>1.58680555555556E-3</v>
      </c>
      <c r="K14" s="18">
        <f t="shared" si="1"/>
        <v>0</v>
      </c>
      <c r="L14" s="18">
        <f t="shared" si="1"/>
        <v>8.8773148148148196E-4</v>
      </c>
      <c r="M14" s="18">
        <f t="shared" si="1"/>
        <v>0</v>
      </c>
      <c r="N14" s="18">
        <f t="shared" si="1"/>
        <v>0</v>
      </c>
      <c r="O14" s="18">
        <f t="shared" si="1"/>
        <v>0</v>
      </c>
      <c r="P14" s="18">
        <f t="shared" si="1"/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9">
        <f t="shared" si="1"/>
        <v>0</v>
      </c>
    </row>
    <row r="15" spans="1:20" x14ac:dyDescent="0.25">
      <c r="A15" s="52" t="s">
        <v>29</v>
      </c>
      <c r="B15" s="53">
        <v>42798</v>
      </c>
      <c r="C15" s="26"/>
      <c r="D15" s="27"/>
      <c r="E15" s="27"/>
      <c r="F15" s="27"/>
      <c r="G15" s="27"/>
      <c r="H15" s="27"/>
      <c r="I15" s="27"/>
      <c r="J15" s="27">
        <v>1.5659722222222199E-3</v>
      </c>
      <c r="K15" s="27"/>
      <c r="L15" s="27"/>
      <c r="M15" s="27"/>
      <c r="N15" s="27"/>
      <c r="O15" s="27"/>
      <c r="P15" s="27"/>
      <c r="Q15" s="27"/>
      <c r="R15" s="27">
        <v>1.6828703703703699E-3</v>
      </c>
      <c r="S15" s="27"/>
      <c r="T15" s="28"/>
    </row>
    <row r="16" spans="1:20" x14ac:dyDescent="0.25">
      <c r="A16" s="52" t="s">
        <v>95</v>
      </c>
      <c r="B16" s="53">
        <v>42805</v>
      </c>
      <c r="C16" s="26">
        <v>7.3819444444444399E-4</v>
      </c>
      <c r="D16" s="27"/>
      <c r="E16" s="27"/>
      <c r="F16" s="27"/>
      <c r="G16" s="27"/>
      <c r="H16" s="27"/>
      <c r="I16" s="27">
        <v>7.2337962962963002E-4</v>
      </c>
      <c r="J16" s="27">
        <v>1.5938657407407401E-3</v>
      </c>
      <c r="K16" s="27"/>
      <c r="L16" s="27">
        <v>7.4826388888888902E-4</v>
      </c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 t="s">
        <v>35</v>
      </c>
      <c r="B17" s="11">
        <v>42819</v>
      </c>
      <c r="C17" s="26">
        <v>7.3726851851851904E-4</v>
      </c>
      <c r="D17" s="27"/>
      <c r="E17" s="27"/>
      <c r="F17" s="27"/>
      <c r="G17" s="27"/>
      <c r="H17" s="27"/>
      <c r="I17" s="27">
        <v>7.1412037037036995E-4</v>
      </c>
      <c r="J17" s="27"/>
      <c r="K17" s="27"/>
      <c r="L17" s="27">
        <v>7.9050925925925903E-4</v>
      </c>
      <c r="M17" s="27"/>
      <c r="N17" s="27"/>
      <c r="O17" s="27">
        <v>6.9560185185185198E-4</v>
      </c>
      <c r="P17" s="27"/>
      <c r="Q17" s="27"/>
      <c r="R17" s="27"/>
      <c r="S17" s="27"/>
      <c r="T17" s="28"/>
    </row>
    <row r="18" spans="1:20" x14ac:dyDescent="0.25">
      <c r="A18" s="10" t="s">
        <v>58</v>
      </c>
      <c r="B18" s="11">
        <v>42868</v>
      </c>
      <c r="C18" s="26"/>
      <c r="D18" s="27"/>
      <c r="E18" s="27"/>
      <c r="F18" s="27"/>
      <c r="G18" s="27"/>
      <c r="H18" s="27"/>
      <c r="I18" s="27">
        <v>7.3611111111111099E-4</v>
      </c>
      <c r="J18" s="27">
        <v>1.5312500000000001E-3</v>
      </c>
      <c r="K18" s="27"/>
      <c r="L18" s="27"/>
      <c r="M18" s="27"/>
      <c r="N18" s="27"/>
      <c r="O18" s="27"/>
      <c r="P18" s="27"/>
      <c r="Q18" s="27"/>
      <c r="R18" s="27">
        <v>1.6782407407407399E-3</v>
      </c>
      <c r="S18" s="27"/>
      <c r="T18" s="28"/>
    </row>
    <row r="19" spans="1:20" x14ac:dyDescent="0.25">
      <c r="A19" s="10" t="s">
        <v>87</v>
      </c>
      <c r="B19" s="11">
        <v>42875</v>
      </c>
      <c r="C19" s="26">
        <v>6.8518518518518505E-4</v>
      </c>
      <c r="D19" s="27"/>
      <c r="E19" s="27"/>
      <c r="F19" s="27"/>
      <c r="G19" s="27"/>
      <c r="H19" s="27"/>
      <c r="I19" s="27"/>
      <c r="J19" s="27">
        <v>1.57638888888889E-3</v>
      </c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x14ac:dyDescent="0.25">
      <c r="A20" s="10" t="s">
        <v>96</v>
      </c>
      <c r="B20" s="11">
        <v>42896</v>
      </c>
      <c r="C20" s="26">
        <v>7.0486111111111097E-4</v>
      </c>
      <c r="D20" s="27"/>
      <c r="E20" s="27"/>
      <c r="F20" s="27"/>
      <c r="G20" s="27"/>
      <c r="H20" s="27"/>
      <c r="I20" s="27">
        <v>7.41898148148148E-4</v>
      </c>
      <c r="J20" s="27">
        <v>1.63657407407407E-3</v>
      </c>
      <c r="K20" s="27"/>
      <c r="L20" s="27">
        <v>8.2175925925925895E-4</v>
      </c>
      <c r="M20" s="27"/>
      <c r="N20" s="27"/>
      <c r="O20" s="27"/>
      <c r="P20" s="27"/>
      <c r="Q20" s="27"/>
      <c r="R20" s="27"/>
      <c r="S20" s="27"/>
      <c r="T20" s="28"/>
    </row>
    <row r="21" spans="1:20" s="15" customFormat="1" x14ac:dyDescent="0.25">
      <c r="A21" s="10" t="s">
        <v>97</v>
      </c>
      <c r="B21" s="11">
        <v>43043</v>
      </c>
      <c r="C21" s="26">
        <v>6.7476851851851801E-4</v>
      </c>
      <c r="D21" s="27"/>
      <c r="E21" s="27"/>
      <c r="F21" s="27"/>
      <c r="G21" s="27"/>
      <c r="H21" s="27"/>
      <c r="I21" s="27">
        <v>6.9571759259259305E-4</v>
      </c>
      <c r="J21" s="27"/>
      <c r="K21" s="27"/>
      <c r="L21" s="27">
        <v>8.0474537037036995E-4</v>
      </c>
      <c r="M21" s="27"/>
      <c r="N21" s="27"/>
      <c r="O21" s="27">
        <v>7.0462962962963003E-4</v>
      </c>
      <c r="P21" s="27"/>
      <c r="Q21" s="27"/>
      <c r="R21" s="27"/>
      <c r="S21" s="27"/>
      <c r="T21" s="28"/>
    </row>
    <row r="22" spans="1:20" x14ac:dyDescent="0.25">
      <c r="A22" s="10" t="s">
        <v>63</v>
      </c>
      <c r="B22" s="11">
        <v>43057</v>
      </c>
      <c r="C22" s="26">
        <v>6.9097222222222205E-4</v>
      </c>
      <c r="D22" s="27"/>
      <c r="E22" s="27"/>
      <c r="F22" s="27"/>
      <c r="G22" s="27"/>
      <c r="H22" s="27"/>
      <c r="I22" s="27">
        <v>6.7303240740740702E-4</v>
      </c>
      <c r="J22" s="27">
        <v>1.49675925925926E-3</v>
      </c>
      <c r="K22" s="27"/>
      <c r="L22" s="27"/>
      <c r="M22" s="27"/>
      <c r="N22" s="27"/>
      <c r="O22" s="27">
        <v>7.6064814814814799E-4</v>
      </c>
      <c r="P22" s="27"/>
      <c r="Q22" s="27"/>
      <c r="R22" s="27"/>
      <c r="S22" s="27"/>
      <c r="T22" s="28"/>
    </row>
    <row r="23" spans="1:20" x14ac:dyDescent="0.25">
      <c r="A23" s="16" t="s">
        <v>25</v>
      </c>
      <c r="B23" s="17">
        <v>2017</v>
      </c>
      <c r="C23" s="18">
        <f t="shared" ref="C23:T23" si="2">MIN(C15:C22)</f>
        <v>6.7476851851851801E-4</v>
      </c>
      <c r="D23" s="18">
        <f t="shared" si="2"/>
        <v>0</v>
      </c>
      <c r="E23" s="18">
        <f t="shared" si="2"/>
        <v>0</v>
      </c>
      <c r="F23" s="18">
        <f t="shared" si="2"/>
        <v>0</v>
      </c>
      <c r="G23" s="18">
        <f t="shared" si="2"/>
        <v>0</v>
      </c>
      <c r="H23" s="18">
        <f t="shared" si="2"/>
        <v>0</v>
      </c>
      <c r="I23" s="18">
        <f t="shared" si="2"/>
        <v>6.7303240740740702E-4</v>
      </c>
      <c r="J23" s="18">
        <f t="shared" si="2"/>
        <v>1.49675925925926E-3</v>
      </c>
      <c r="K23" s="18">
        <f t="shared" si="2"/>
        <v>0</v>
      </c>
      <c r="L23" s="18">
        <f t="shared" si="2"/>
        <v>7.4826388888888902E-4</v>
      </c>
      <c r="M23" s="18">
        <f t="shared" si="2"/>
        <v>0</v>
      </c>
      <c r="N23" s="18">
        <f t="shared" si="2"/>
        <v>0</v>
      </c>
      <c r="O23" s="18">
        <f t="shared" si="2"/>
        <v>6.9560185185185198E-4</v>
      </c>
      <c r="P23" s="18">
        <f t="shared" si="2"/>
        <v>0</v>
      </c>
      <c r="Q23" s="18">
        <f t="shared" si="2"/>
        <v>0</v>
      </c>
      <c r="R23" s="18">
        <f t="shared" si="2"/>
        <v>1.6782407407407399E-3</v>
      </c>
      <c r="S23" s="18">
        <f t="shared" si="2"/>
        <v>0</v>
      </c>
      <c r="T23" s="19">
        <f t="shared" si="2"/>
        <v>0</v>
      </c>
    </row>
    <row r="24" spans="1:20" x14ac:dyDescent="0.25">
      <c r="A24" s="10" t="s">
        <v>40</v>
      </c>
      <c r="B24" s="11">
        <v>43113</v>
      </c>
      <c r="C24" s="26">
        <v>6.0034722222222195E-4</v>
      </c>
      <c r="D24" s="27">
        <v>1.4718750000000001E-3</v>
      </c>
      <c r="E24" s="27"/>
      <c r="F24" s="27"/>
      <c r="G24" s="27"/>
      <c r="H24" s="27"/>
      <c r="I24" s="27">
        <v>6.92476851851852E-4</v>
      </c>
      <c r="J24" s="27">
        <v>1.4974537037037001E-3</v>
      </c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x14ac:dyDescent="0.25">
      <c r="A25" s="10" t="s">
        <v>44</v>
      </c>
      <c r="B25" s="11">
        <v>43120</v>
      </c>
      <c r="C25" s="26">
        <v>6.5648148148148195E-4</v>
      </c>
      <c r="D25" s="27">
        <v>1.4400462962962999E-3</v>
      </c>
      <c r="E25" s="27"/>
      <c r="F25" s="27"/>
      <c r="G25" s="27"/>
      <c r="H25" s="27"/>
      <c r="I25" s="27"/>
      <c r="J25" s="27">
        <v>1.5083333333333301E-3</v>
      </c>
      <c r="K25" s="27"/>
      <c r="L25" s="27"/>
      <c r="M25" s="27"/>
      <c r="N25" s="27"/>
      <c r="O25" s="27"/>
      <c r="P25" s="27"/>
      <c r="Q25" s="27"/>
      <c r="R25" s="27">
        <v>1.46539351851852E-3</v>
      </c>
      <c r="S25" s="27"/>
      <c r="T25" s="28"/>
    </row>
    <row r="26" spans="1:20" x14ac:dyDescent="0.25">
      <c r="A26" s="10" t="s">
        <v>98</v>
      </c>
      <c r="B26" s="11">
        <v>43141</v>
      </c>
      <c r="C26" s="26">
        <v>6.4467592592592604E-4</v>
      </c>
      <c r="D26" s="27">
        <v>1.46967592592593E-3</v>
      </c>
      <c r="E26" s="27"/>
      <c r="F26" s="27"/>
      <c r="G26" s="27"/>
      <c r="H26" s="27"/>
      <c r="I26" s="27"/>
      <c r="J26" s="27">
        <v>1.4825231481481499E-3</v>
      </c>
      <c r="K26" s="27">
        <v>3.0756944444444399E-3</v>
      </c>
      <c r="L26" s="27"/>
      <c r="M26" s="27"/>
      <c r="N26" s="27"/>
      <c r="O26" s="27"/>
      <c r="P26" s="27"/>
      <c r="Q26" s="27"/>
      <c r="R26" s="27"/>
      <c r="S26" s="27"/>
      <c r="T26" s="28"/>
    </row>
    <row r="27" spans="1:20" x14ac:dyDescent="0.25">
      <c r="A27" s="10" t="s">
        <v>99</v>
      </c>
      <c r="B27" s="11">
        <v>43149</v>
      </c>
      <c r="C27" s="29"/>
      <c r="D27" s="30"/>
      <c r="E27" s="30">
        <v>3.0949074074074099E-3</v>
      </c>
      <c r="F27" s="30"/>
      <c r="G27" s="30"/>
      <c r="H27" s="30"/>
      <c r="I27" s="30"/>
      <c r="J27" s="30"/>
      <c r="K27" s="30"/>
      <c r="L27" s="30">
        <v>7.3611111111111099E-4</v>
      </c>
      <c r="M27" s="30">
        <v>1.49305555555556E-3</v>
      </c>
      <c r="N27" s="30"/>
      <c r="O27" s="30">
        <v>8.4016203703703705E-4</v>
      </c>
      <c r="P27" s="30"/>
      <c r="Q27" s="30"/>
      <c r="R27" s="30"/>
      <c r="S27" s="30"/>
      <c r="T27" s="31"/>
    </row>
    <row r="28" spans="1:20" x14ac:dyDescent="0.25">
      <c r="A28" s="10" t="s">
        <v>35</v>
      </c>
      <c r="B28" s="11">
        <v>43183</v>
      </c>
      <c r="C28" s="29"/>
      <c r="D28" s="30"/>
      <c r="E28" s="30"/>
      <c r="F28" s="30"/>
      <c r="G28" s="30"/>
      <c r="H28" s="30"/>
      <c r="I28" s="30">
        <v>6.6736111111111098E-4</v>
      </c>
      <c r="J28" s="30"/>
      <c r="K28" s="30"/>
      <c r="L28" s="30">
        <v>6.81597222222222E-4</v>
      </c>
      <c r="M28" s="30"/>
      <c r="N28" s="30"/>
      <c r="O28" s="30">
        <v>6.8726851851851902E-4</v>
      </c>
      <c r="P28" s="30"/>
      <c r="Q28" s="30"/>
      <c r="R28" s="30">
        <v>1.35543981481481E-3</v>
      </c>
      <c r="S28" s="30"/>
      <c r="T28" s="31"/>
    </row>
    <row r="29" spans="1:20" x14ac:dyDescent="0.25">
      <c r="A29" s="52" t="s">
        <v>58</v>
      </c>
      <c r="B29" s="53">
        <v>43239</v>
      </c>
      <c r="C29" s="29"/>
      <c r="D29" s="30">
        <v>1.3704861111111101E-3</v>
      </c>
      <c r="E29" s="30"/>
      <c r="F29" s="30"/>
      <c r="G29" s="30"/>
      <c r="H29" s="30"/>
      <c r="I29" s="30">
        <v>6.6319444444444401E-4</v>
      </c>
      <c r="J29" s="30">
        <v>1.32997685185185E-3</v>
      </c>
      <c r="K29" s="30"/>
      <c r="L29" s="30"/>
      <c r="M29" s="30"/>
      <c r="N29" s="30"/>
      <c r="O29" s="30"/>
      <c r="P29" s="30"/>
      <c r="Q29" s="30"/>
      <c r="R29" s="30">
        <v>1.44965277777778E-3</v>
      </c>
      <c r="S29" s="30"/>
      <c r="T29" s="31"/>
    </row>
    <row r="30" spans="1:20" x14ac:dyDescent="0.25">
      <c r="A30" s="10" t="s">
        <v>100</v>
      </c>
      <c r="B30" s="11" t="s">
        <v>101</v>
      </c>
      <c r="C30" s="29"/>
      <c r="D30" s="30"/>
      <c r="E30" s="30"/>
      <c r="F30" s="30"/>
      <c r="G30" s="30"/>
      <c r="H30" s="30"/>
      <c r="I30" s="30">
        <v>6.3298611111111097E-4</v>
      </c>
      <c r="J30" s="30">
        <v>1.3881944444444399E-3</v>
      </c>
      <c r="K30" s="30"/>
      <c r="L30" s="30">
        <v>7.0428240740740705E-4</v>
      </c>
      <c r="M30" s="30"/>
      <c r="N30" s="30"/>
      <c r="O30" s="30"/>
      <c r="P30" s="30"/>
      <c r="Q30" s="30"/>
      <c r="R30" s="30">
        <v>1.3329861111111101E-3</v>
      </c>
      <c r="S30" s="30"/>
      <c r="T30" s="31"/>
    </row>
    <row r="31" spans="1:20" x14ac:dyDescent="0.25">
      <c r="A31" s="10" t="s">
        <v>102</v>
      </c>
      <c r="B31" s="11">
        <v>43371</v>
      </c>
      <c r="C31" s="29"/>
      <c r="D31" s="30"/>
      <c r="E31" s="30"/>
      <c r="F31" s="30">
        <v>5.6246527777777796E-3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</row>
    <row r="32" spans="1:20" x14ac:dyDescent="0.25">
      <c r="A32" s="10" t="s">
        <v>104</v>
      </c>
      <c r="B32" s="11">
        <v>43386</v>
      </c>
      <c r="C32" s="29">
        <v>5.5787037037037003E-4</v>
      </c>
      <c r="D32" s="30"/>
      <c r="E32" s="30"/>
      <c r="F32" s="30"/>
      <c r="G32" s="30"/>
      <c r="H32" s="30"/>
      <c r="I32" s="30">
        <v>6.2337962962962998E-4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</row>
    <row r="33" spans="1:20" s="15" customFormat="1" x14ac:dyDescent="0.25">
      <c r="A33" s="10" t="s">
        <v>106</v>
      </c>
      <c r="B33" s="11">
        <v>43407</v>
      </c>
      <c r="C33" s="29"/>
      <c r="D33" s="30"/>
      <c r="E33" s="30"/>
      <c r="F33" s="30"/>
      <c r="G33" s="30"/>
      <c r="H33" s="30"/>
      <c r="I33" s="30">
        <v>6.1782407407407402E-4</v>
      </c>
      <c r="J33" s="30">
        <v>1.3751157407407399E-3</v>
      </c>
      <c r="K33" s="30"/>
      <c r="L33" s="30"/>
      <c r="M33" s="30"/>
      <c r="N33" s="30"/>
      <c r="O33" s="30">
        <v>7.1620370370370403E-4</v>
      </c>
      <c r="P33" s="30"/>
      <c r="Q33" s="30"/>
      <c r="R33" s="30">
        <v>1.3579861111111099E-3</v>
      </c>
      <c r="S33" s="30"/>
      <c r="T33" s="31"/>
    </row>
    <row r="34" spans="1:20" x14ac:dyDescent="0.25">
      <c r="A34" s="98" t="s">
        <v>107</v>
      </c>
      <c r="B34" s="99" t="s">
        <v>108</v>
      </c>
      <c r="C34" s="100"/>
      <c r="D34" s="101"/>
      <c r="E34" s="101"/>
      <c r="F34" s="101"/>
      <c r="G34" s="101"/>
      <c r="H34" s="101"/>
      <c r="I34" s="101">
        <v>6.1805555555555496E-4</v>
      </c>
      <c r="J34" s="101">
        <v>1.3509259259259299E-3</v>
      </c>
      <c r="K34" s="101"/>
      <c r="L34" s="101"/>
      <c r="M34" s="101"/>
      <c r="N34" s="101"/>
      <c r="O34" s="101">
        <v>6.3796296296296301E-4</v>
      </c>
      <c r="P34" s="101"/>
      <c r="Q34" s="101"/>
      <c r="R34" s="101">
        <v>1.34675925925926E-3</v>
      </c>
      <c r="S34" s="101"/>
      <c r="T34" s="102"/>
    </row>
    <row r="35" spans="1:20" x14ac:dyDescent="0.25">
      <c r="A35" s="16" t="s">
        <v>25</v>
      </c>
      <c r="B35" s="17">
        <v>2018</v>
      </c>
      <c r="C35" s="18">
        <f t="shared" ref="C35:T35" si="3">MIN(C24:C34)</f>
        <v>5.5787037037037003E-4</v>
      </c>
      <c r="D35" s="18">
        <f t="shared" si="3"/>
        <v>1.3704861111111101E-3</v>
      </c>
      <c r="E35" s="18">
        <f t="shared" si="3"/>
        <v>3.0949074074074099E-3</v>
      </c>
      <c r="F35" s="18">
        <f t="shared" si="3"/>
        <v>5.6246527777777796E-3</v>
      </c>
      <c r="G35" s="18">
        <f t="shared" si="3"/>
        <v>0</v>
      </c>
      <c r="H35" s="18">
        <f t="shared" si="3"/>
        <v>0</v>
      </c>
      <c r="I35" s="18">
        <f t="shared" si="3"/>
        <v>6.1782407407407402E-4</v>
      </c>
      <c r="J35" s="18">
        <f t="shared" si="3"/>
        <v>1.32997685185185E-3</v>
      </c>
      <c r="K35" s="18">
        <f t="shared" si="3"/>
        <v>3.0756944444444399E-3</v>
      </c>
      <c r="L35" s="18">
        <f t="shared" si="3"/>
        <v>6.81597222222222E-4</v>
      </c>
      <c r="M35" s="18">
        <f t="shared" si="3"/>
        <v>1.49305555555556E-3</v>
      </c>
      <c r="N35" s="18">
        <f t="shared" si="3"/>
        <v>0</v>
      </c>
      <c r="O35" s="18">
        <f t="shared" si="3"/>
        <v>6.3796296296296301E-4</v>
      </c>
      <c r="P35" s="18">
        <f t="shared" si="3"/>
        <v>0</v>
      </c>
      <c r="Q35" s="18">
        <f t="shared" si="3"/>
        <v>0</v>
      </c>
      <c r="R35" s="18">
        <f t="shared" si="3"/>
        <v>1.3329861111111101E-3</v>
      </c>
      <c r="S35" s="18">
        <f t="shared" si="3"/>
        <v>0</v>
      </c>
      <c r="T35" s="19">
        <f t="shared" si="3"/>
        <v>0</v>
      </c>
    </row>
    <row r="36" spans="1:20" x14ac:dyDescent="0.25">
      <c r="A36" s="10" t="s">
        <v>40</v>
      </c>
      <c r="B36" s="11">
        <v>43477</v>
      </c>
      <c r="C36" s="29">
        <v>5.3356481481481495E-4</v>
      </c>
      <c r="D36" s="30">
        <v>1.28900462962963E-3</v>
      </c>
      <c r="E36" s="30"/>
      <c r="F36" s="30"/>
      <c r="G36" s="30"/>
      <c r="H36" s="30"/>
      <c r="I36" s="30"/>
      <c r="J36" s="30">
        <v>1.38078703703704E-3</v>
      </c>
      <c r="K36" s="30"/>
      <c r="L36" s="30"/>
      <c r="M36" s="30">
        <v>1.3386574074074099E-3</v>
      </c>
      <c r="N36" s="30"/>
      <c r="O36" s="30">
        <v>6.2557870370370404E-4</v>
      </c>
      <c r="P36" s="30"/>
      <c r="Q36" s="30"/>
      <c r="R36" s="30">
        <v>1.30787037037037E-3</v>
      </c>
      <c r="S36" s="30"/>
      <c r="T36" s="31"/>
    </row>
    <row r="37" spans="1:20" x14ac:dyDescent="0.25">
      <c r="A37" s="10" t="s">
        <v>43</v>
      </c>
      <c r="B37" s="11">
        <v>43484</v>
      </c>
      <c r="C37" s="29">
        <v>5.3483796296296298E-4</v>
      </c>
      <c r="D37" s="30">
        <v>1.27303240740741E-3</v>
      </c>
      <c r="E37" s="30"/>
      <c r="F37" s="30"/>
      <c r="G37" s="30"/>
      <c r="H37" s="30"/>
      <c r="I37" s="30">
        <v>6.2615740740740698E-4</v>
      </c>
      <c r="J37" s="30">
        <v>1.30347222222222E-3</v>
      </c>
      <c r="K37" s="30"/>
      <c r="L37" s="30">
        <v>6.2361111111111102E-4</v>
      </c>
      <c r="M37" s="30"/>
      <c r="N37" s="30"/>
      <c r="O37" s="30">
        <v>6.0474537037036996E-4</v>
      </c>
      <c r="P37" s="30"/>
      <c r="Q37" s="30"/>
      <c r="R37" s="30"/>
      <c r="S37" s="30"/>
      <c r="T37" s="31"/>
    </row>
    <row r="38" spans="1:20" x14ac:dyDescent="0.25">
      <c r="A38" s="10" t="s">
        <v>44</v>
      </c>
      <c r="B38" s="11">
        <v>43498</v>
      </c>
      <c r="C38" s="29"/>
      <c r="D38" s="30">
        <v>1.18159722222222E-3</v>
      </c>
      <c r="E38" s="30">
        <v>2.7618055555555599E-3</v>
      </c>
      <c r="F38" s="30"/>
      <c r="G38" s="30"/>
      <c r="H38" s="30"/>
      <c r="I38" s="30"/>
      <c r="J38" s="30">
        <v>1.3923611111111101E-3</v>
      </c>
      <c r="K38" s="30"/>
      <c r="L38" s="30"/>
      <c r="M38" s="30">
        <v>1.3281250000000001E-3</v>
      </c>
      <c r="N38" s="30"/>
      <c r="O38" s="30"/>
      <c r="P38" s="30">
        <v>1.4152777777777801E-3</v>
      </c>
      <c r="Q38" s="30"/>
      <c r="R38" s="30">
        <v>1.2956018518518501E-3</v>
      </c>
      <c r="S38" s="30"/>
      <c r="T38" s="31"/>
    </row>
    <row r="39" spans="1:20" x14ac:dyDescent="0.25">
      <c r="A39" s="10" t="s">
        <v>57</v>
      </c>
      <c r="B39" s="11">
        <v>43540</v>
      </c>
      <c r="C39" s="29"/>
      <c r="D39" s="30"/>
      <c r="E39" s="30"/>
      <c r="F39" s="30"/>
      <c r="G39" s="30"/>
      <c r="H39" s="30"/>
      <c r="I39" s="30">
        <v>6.1851851851851803E-4</v>
      </c>
      <c r="J39" s="30">
        <v>1.34699074074074E-3</v>
      </c>
      <c r="K39" s="30"/>
      <c r="L39" s="30"/>
      <c r="M39" s="30">
        <v>1.3545138888888899E-3</v>
      </c>
      <c r="N39" s="30"/>
      <c r="O39" s="30">
        <v>6.58796296296296E-4</v>
      </c>
      <c r="P39" s="30">
        <v>1.4763888888888899E-3</v>
      </c>
      <c r="Q39" s="30"/>
      <c r="R39" s="30">
        <v>1.36967592592593E-3</v>
      </c>
      <c r="S39" s="30"/>
      <c r="T39" s="31"/>
    </row>
    <row r="40" spans="1:20" x14ac:dyDescent="0.25">
      <c r="A40" s="10" t="s">
        <v>23</v>
      </c>
      <c r="B40" s="11">
        <v>43571</v>
      </c>
      <c r="C40" s="29">
        <v>4.9363425925925898E-4</v>
      </c>
      <c r="D40" s="30"/>
      <c r="E40" s="30"/>
      <c r="F40" s="30"/>
      <c r="G40" s="30"/>
      <c r="H40" s="30"/>
      <c r="I40" s="30">
        <v>6.1018518518518496E-4</v>
      </c>
      <c r="J40" s="30">
        <v>1.2999999999999999E-3</v>
      </c>
      <c r="K40" s="30"/>
      <c r="L40" s="30"/>
      <c r="M40" s="30"/>
      <c r="N40" s="30"/>
      <c r="O40" s="30">
        <v>6.1238425925925902E-4</v>
      </c>
      <c r="P40" s="30"/>
      <c r="Q40" s="30"/>
      <c r="R40" s="30"/>
      <c r="S40" s="30"/>
      <c r="T40" s="31"/>
    </row>
    <row r="41" spans="1:20" x14ac:dyDescent="0.25">
      <c r="A41" s="10" t="s">
        <v>58</v>
      </c>
      <c r="B41" s="11">
        <v>43596</v>
      </c>
      <c r="C41" s="29"/>
      <c r="D41" s="30">
        <v>1.1924768518518499E-3</v>
      </c>
      <c r="E41" s="30">
        <v>2.50613425925926E-3</v>
      </c>
      <c r="F41" s="30"/>
      <c r="G41" s="30"/>
      <c r="H41" s="30"/>
      <c r="I41" s="30">
        <v>6.5011574074074104E-4</v>
      </c>
      <c r="J41" s="30">
        <v>1.29502314814815E-3</v>
      </c>
      <c r="K41" s="30"/>
      <c r="L41" s="30"/>
      <c r="M41" s="30"/>
      <c r="N41" s="30"/>
      <c r="O41" s="30">
        <v>6.92476851851852E-4</v>
      </c>
      <c r="P41" s="30">
        <v>1.52199074074074E-3</v>
      </c>
      <c r="Q41" s="30"/>
      <c r="R41" s="30"/>
      <c r="S41" s="30"/>
      <c r="T41" s="31"/>
    </row>
    <row r="42" spans="1:20" x14ac:dyDescent="0.25">
      <c r="A42" s="10" t="s">
        <v>60</v>
      </c>
      <c r="B42" s="11" t="s">
        <v>61</v>
      </c>
      <c r="C42" s="29"/>
      <c r="D42" s="30">
        <v>1.19108796296296E-3</v>
      </c>
      <c r="E42" s="30"/>
      <c r="F42" s="30"/>
      <c r="G42" s="30"/>
      <c r="H42" s="30"/>
      <c r="I42" s="30">
        <v>6.1087962962963005E-4</v>
      </c>
      <c r="J42" s="30">
        <v>1.37453703703704E-3</v>
      </c>
      <c r="K42" s="30"/>
      <c r="L42" s="30"/>
      <c r="M42" s="30"/>
      <c r="N42" s="30"/>
      <c r="O42" s="30">
        <v>6.7129629629629603E-4</v>
      </c>
      <c r="P42" s="30">
        <v>1.4873842592592599E-3</v>
      </c>
      <c r="Q42" s="30"/>
      <c r="R42" s="30">
        <v>1.29988425925926E-3</v>
      </c>
      <c r="S42" s="30"/>
      <c r="T42" s="31"/>
    </row>
    <row r="43" spans="1:20" x14ac:dyDescent="0.25">
      <c r="A43" s="10" t="s">
        <v>122</v>
      </c>
      <c r="B43" s="11">
        <v>43624</v>
      </c>
      <c r="C43" s="29"/>
      <c r="D43" s="30"/>
      <c r="E43" s="30"/>
      <c r="F43" s="30"/>
      <c r="G43" s="30"/>
      <c r="H43" s="30"/>
      <c r="I43" s="30"/>
      <c r="J43" s="30">
        <v>1.3331018518518501E-3</v>
      </c>
      <c r="K43" s="30"/>
      <c r="L43" s="30"/>
      <c r="M43" s="30"/>
      <c r="N43" s="30"/>
      <c r="O43" s="30"/>
      <c r="P43" s="30">
        <v>1.41446759259259E-3</v>
      </c>
      <c r="Q43" s="30"/>
      <c r="R43" s="30"/>
      <c r="S43" s="30"/>
      <c r="T43" s="31"/>
    </row>
    <row r="44" spans="1:20" x14ac:dyDescent="0.25">
      <c r="A44" s="10" t="s">
        <v>123</v>
      </c>
      <c r="B44" s="11">
        <v>43729</v>
      </c>
      <c r="C44" s="29">
        <v>5.0451388888888898E-4</v>
      </c>
      <c r="D44" s="30"/>
      <c r="E44" s="30"/>
      <c r="F44" s="30"/>
      <c r="G44" s="30"/>
      <c r="H44" s="30"/>
      <c r="I44" s="30">
        <v>6.2256944444444404E-4</v>
      </c>
      <c r="J44" s="30"/>
      <c r="K44" s="30"/>
      <c r="L44" s="30">
        <v>6.1249999999999998E-4</v>
      </c>
      <c r="M44" s="30"/>
      <c r="N44" s="30"/>
      <c r="O44" s="30">
        <v>6.07291666666667E-4</v>
      </c>
      <c r="P44" s="30"/>
      <c r="Q44" s="30"/>
      <c r="R44" s="30">
        <v>1.25115740740741E-3</v>
      </c>
      <c r="S44" s="30"/>
      <c r="T44" s="31"/>
    </row>
    <row r="45" spans="1:20" s="15" customFormat="1" x14ac:dyDescent="0.25">
      <c r="A45" s="10" t="s">
        <v>63</v>
      </c>
      <c r="B45" s="11">
        <v>43785</v>
      </c>
      <c r="C45" s="29"/>
      <c r="D45" s="30"/>
      <c r="E45" s="30"/>
      <c r="F45" s="30"/>
      <c r="G45" s="30"/>
      <c r="H45" s="30"/>
      <c r="I45" s="30">
        <v>5.9293981481481502E-4</v>
      </c>
      <c r="J45" s="30">
        <v>1.2818287037037E-3</v>
      </c>
      <c r="K45" s="30"/>
      <c r="L45" s="30"/>
      <c r="M45" s="30"/>
      <c r="N45" s="30"/>
      <c r="O45" s="30">
        <v>6.1064814814814803E-4</v>
      </c>
      <c r="P45" s="30">
        <v>1.3835648148148201E-3</v>
      </c>
      <c r="Q45" s="30"/>
      <c r="R45" s="30">
        <v>1.2384259259259299E-3</v>
      </c>
      <c r="S45" s="30">
        <v>2.80486111111111E-3</v>
      </c>
      <c r="T45" s="31"/>
    </row>
    <row r="46" spans="1:20" x14ac:dyDescent="0.25">
      <c r="A46" s="10" t="s">
        <v>125</v>
      </c>
      <c r="B46" s="11" t="s">
        <v>126</v>
      </c>
      <c r="C46" s="29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>
        <v>1.3703703703703701E-3</v>
      </c>
      <c r="Q46" s="30"/>
      <c r="R46" s="30"/>
      <c r="S46" s="30"/>
      <c r="T46" s="31"/>
    </row>
    <row r="47" spans="1:20" x14ac:dyDescent="0.25">
      <c r="A47" s="16" t="s">
        <v>25</v>
      </c>
      <c r="B47" s="17">
        <v>2019</v>
      </c>
      <c r="C47" s="18">
        <f t="shared" ref="C47:T47" si="4">MIN(C36:C46)</f>
        <v>4.9363425925925898E-4</v>
      </c>
      <c r="D47" s="18">
        <f t="shared" si="4"/>
        <v>1.18159722222222E-3</v>
      </c>
      <c r="E47" s="18">
        <f t="shared" si="4"/>
        <v>2.50613425925926E-3</v>
      </c>
      <c r="F47" s="18">
        <f t="shared" si="4"/>
        <v>0</v>
      </c>
      <c r="G47" s="18">
        <f t="shared" si="4"/>
        <v>0</v>
      </c>
      <c r="H47" s="18">
        <f t="shared" si="4"/>
        <v>0</v>
      </c>
      <c r="I47" s="18">
        <f t="shared" si="4"/>
        <v>5.9293981481481502E-4</v>
      </c>
      <c r="J47" s="18">
        <f t="shared" si="4"/>
        <v>1.2818287037037E-3</v>
      </c>
      <c r="K47" s="18">
        <f t="shared" si="4"/>
        <v>0</v>
      </c>
      <c r="L47" s="18">
        <f t="shared" si="4"/>
        <v>6.1249999999999998E-4</v>
      </c>
      <c r="M47" s="18">
        <f t="shared" si="4"/>
        <v>1.3281250000000001E-3</v>
      </c>
      <c r="N47" s="18">
        <f t="shared" si="4"/>
        <v>0</v>
      </c>
      <c r="O47" s="18">
        <f t="shared" si="4"/>
        <v>6.0474537037036996E-4</v>
      </c>
      <c r="P47" s="18">
        <f t="shared" si="4"/>
        <v>1.3703703703703701E-3</v>
      </c>
      <c r="Q47" s="18">
        <f t="shared" si="4"/>
        <v>0</v>
      </c>
      <c r="R47" s="18">
        <f t="shared" si="4"/>
        <v>1.2384259259259299E-3</v>
      </c>
      <c r="S47" s="18">
        <f t="shared" si="4"/>
        <v>2.80486111111111E-3</v>
      </c>
      <c r="T47" s="19">
        <f t="shared" si="4"/>
        <v>0</v>
      </c>
    </row>
    <row r="48" spans="1:20" x14ac:dyDescent="0.25">
      <c r="A48" s="10" t="s">
        <v>44</v>
      </c>
      <c r="B48" s="11">
        <v>43848</v>
      </c>
      <c r="C48" s="29">
        <v>5.4224537037037002E-4</v>
      </c>
      <c r="D48" s="30"/>
      <c r="E48" s="30">
        <v>2.5253472222222201E-3</v>
      </c>
      <c r="F48" s="30"/>
      <c r="G48" s="30"/>
      <c r="H48" s="30"/>
      <c r="I48" s="30"/>
      <c r="J48" s="30"/>
      <c r="K48" s="30"/>
      <c r="L48" s="30"/>
      <c r="M48" s="30">
        <v>1.25E-3</v>
      </c>
      <c r="N48" s="30"/>
      <c r="O48" s="30"/>
      <c r="P48" s="30">
        <v>1.3429398148148101E-3</v>
      </c>
      <c r="Q48" s="30"/>
      <c r="R48" s="30">
        <v>1.21967592592593E-3</v>
      </c>
      <c r="S48" s="30"/>
      <c r="T48" s="31"/>
    </row>
    <row r="49" spans="1:20" x14ac:dyDescent="0.25">
      <c r="A49" s="10" t="s">
        <v>64</v>
      </c>
      <c r="B49" s="11">
        <v>43890</v>
      </c>
      <c r="C49" s="29">
        <v>5.0578703703703701E-4</v>
      </c>
      <c r="D49" s="30">
        <v>1.2581018518518501E-3</v>
      </c>
      <c r="E49" s="30"/>
      <c r="F49" s="30"/>
      <c r="G49" s="30"/>
      <c r="H49" s="30"/>
      <c r="I49" s="30"/>
      <c r="J49" s="30">
        <v>1.29965277777778E-3</v>
      </c>
      <c r="K49" s="30"/>
      <c r="L49" s="30"/>
      <c r="M49" s="30"/>
      <c r="N49" s="30"/>
      <c r="O49" s="30"/>
      <c r="P49" s="30"/>
      <c r="Q49" s="30"/>
      <c r="R49" s="30"/>
      <c r="S49" s="30"/>
      <c r="T49" s="31"/>
    </row>
    <row r="50" spans="1:20" s="15" customFormat="1" x14ac:dyDescent="0.25">
      <c r="A50" s="10" t="s">
        <v>65</v>
      </c>
      <c r="B50" s="11">
        <v>44011</v>
      </c>
      <c r="C50" s="29">
        <v>5.2662037037037E-4</v>
      </c>
      <c r="D50" s="30"/>
      <c r="E50" s="30"/>
      <c r="F50" s="30"/>
      <c r="G50" s="30"/>
      <c r="H50" s="30"/>
      <c r="I50" s="30">
        <v>5.97800925925926E-4</v>
      </c>
      <c r="J50" s="30"/>
      <c r="K50" s="30"/>
      <c r="L50" s="30">
        <v>6.2361111111111102E-4</v>
      </c>
      <c r="M50" s="30"/>
      <c r="N50" s="30"/>
      <c r="O50" s="30">
        <v>5.4780092592592597E-4</v>
      </c>
      <c r="P50" s="30"/>
      <c r="Q50" s="30"/>
      <c r="R50" s="30"/>
      <c r="S50" s="30"/>
      <c r="T50" s="31"/>
    </row>
    <row r="51" spans="1:20" x14ac:dyDescent="0.25">
      <c r="A51" s="10" t="s">
        <v>66</v>
      </c>
      <c r="B51" s="11">
        <v>44107</v>
      </c>
      <c r="C51" s="29"/>
      <c r="D51" s="30">
        <v>1.16909722222222E-3</v>
      </c>
      <c r="E51" s="30"/>
      <c r="F51" s="30"/>
      <c r="G51" s="30"/>
      <c r="H51" s="30"/>
      <c r="I51" s="30"/>
      <c r="J51" s="30">
        <v>1.2594907407407401E-3</v>
      </c>
      <c r="K51" s="30">
        <v>2.66226851851852E-3</v>
      </c>
      <c r="L51" s="30"/>
      <c r="M51" s="30"/>
      <c r="N51" s="30">
        <v>2.6537037037036998E-3</v>
      </c>
      <c r="O51" s="30"/>
      <c r="P51" s="30">
        <v>1.2746527777777799E-3</v>
      </c>
      <c r="Q51" s="30"/>
      <c r="R51" s="30">
        <v>1.1906250000000001E-3</v>
      </c>
      <c r="S51" s="30"/>
      <c r="T51" s="31"/>
    </row>
    <row r="52" spans="1:20" s="15" customFormat="1" x14ac:dyDescent="0.25">
      <c r="A52" s="16" t="s">
        <v>25</v>
      </c>
      <c r="B52" s="17">
        <v>2020</v>
      </c>
      <c r="C52" s="18">
        <f t="shared" ref="C52:T52" si="5">MIN(C48:C51)</f>
        <v>5.0578703703703701E-4</v>
      </c>
      <c r="D52" s="18">
        <f t="shared" si="5"/>
        <v>1.16909722222222E-3</v>
      </c>
      <c r="E52" s="18">
        <f t="shared" si="5"/>
        <v>2.5253472222222201E-3</v>
      </c>
      <c r="F52" s="18">
        <f t="shared" si="5"/>
        <v>0</v>
      </c>
      <c r="G52" s="18">
        <f t="shared" si="5"/>
        <v>0</v>
      </c>
      <c r="H52" s="18">
        <f t="shared" si="5"/>
        <v>0</v>
      </c>
      <c r="I52" s="18">
        <f t="shared" si="5"/>
        <v>5.97800925925926E-4</v>
      </c>
      <c r="J52" s="18">
        <f t="shared" si="5"/>
        <v>1.2594907407407401E-3</v>
      </c>
      <c r="K52" s="18">
        <f t="shared" si="5"/>
        <v>2.66226851851852E-3</v>
      </c>
      <c r="L52" s="18">
        <f t="shared" si="5"/>
        <v>6.2361111111111102E-4</v>
      </c>
      <c r="M52" s="18">
        <f t="shared" si="5"/>
        <v>1.25E-3</v>
      </c>
      <c r="N52" s="18">
        <f t="shared" si="5"/>
        <v>2.6537037037036998E-3</v>
      </c>
      <c r="O52" s="18">
        <f t="shared" si="5"/>
        <v>5.4780092592592597E-4</v>
      </c>
      <c r="P52" s="18">
        <f t="shared" si="5"/>
        <v>1.2746527777777799E-3</v>
      </c>
      <c r="Q52" s="18">
        <f t="shared" si="5"/>
        <v>0</v>
      </c>
      <c r="R52" s="18">
        <f t="shared" si="5"/>
        <v>1.1906250000000001E-3</v>
      </c>
      <c r="S52" s="18">
        <f t="shared" si="5"/>
        <v>0</v>
      </c>
      <c r="T52" s="19">
        <f t="shared" si="5"/>
        <v>0</v>
      </c>
    </row>
    <row r="53" spans="1:20" x14ac:dyDescent="0.25">
      <c r="A53" s="10" t="s">
        <v>38</v>
      </c>
      <c r="B53" s="11">
        <v>44471</v>
      </c>
      <c r="C53" s="29">
        <v>5.0902777777777795E-4</v>
      </c>
      <c r="D53" s="30">
        <v>1.1649305555555601E-3</v>
      </c>
      <c r="E53" s="30"/>
      <c r="F53" s="30"/>
      <c r="G53" s="30"/>
      <c r="H53" s="30"/>
      <c r="I53" s="30"/>
      <c r="J53" s="30">
        <v>1.2133101851851901E-3</v>
      </c>
      <c r="K53" s="30"/>
      <c r="L53" s="30"/>
      <c r="M53" s="30">
        <v>1.21388888888889E-3</v>
      </c>
      <c r="N53" s="30"/>
      <c r="O53" s="30"/>
      <c r="P53" s="30"/>
      <c r="Q53" s="30"/>
      <c r="R53" s="30">
        <v>1.19305555555556E-3</v>
      </c>
      <c r="S53" s="30"/>
      <c r="T53" s="31"/>
    </row>
    <row r="54" spans="1:20" x14ac:dyDescent="0.25">
      <c r="A54" s="16" t="s">
        <v>25</v>
      </c>
      <c r="B54" s="17">
        <v>2021</v>
      </c>
      <c r="C54" s="18">
        <f t="shared" ref="C54:T54" si="6">MIN(C53:C53)</f>
        <v>5.0902777777777795E-4</v>
      </c>
      <c r="D54" s="18">
        <f t="shared" si="6"/>
        <v>1.1649305555555601E-3</v>
      </c>
      <c r="E54" s="18">
        <f t="shared" si="6"/>
        <v>0</v>
      </c>
      <c r="F54" s="18">
        <f t="shared" si="6"/>
        <v>0</v>
      </c>
      <c r="G54" s="18">
        <f t="shared" si="6"/>
        <v>0</v>
      </c>
      <c r="H54" s="18">
        <f t="shared" si="6"/>
        <v>0</v>
      </c>
      <c r="I54" s="18">
        <f t="shared" si="6"/>
        <v>0</v>
      </c>
      <c r="J54" s="18">
        <f t="shared" si="6"/>
        <v>1.2133101851851901E-3</v>
      </c>
      <c r="K54" s="18">
        <f t="shared" si="6"/>
        <v>0</v>
      </c>
      <c r="L54" s="18">
        <f t="shared" si="6"/>
        <v>0</v>
      </c>
      <c r="M54" s="18">
        <f t="shared" si="6"/>
        <v>1.21388888888889E-3</v>
      </c>
      <c r="N54" s="18">
        <f t="shared" si="6"/>
        <v>0</v>
      </c>
      <c r="O54" s="18">
        <f t="shared" si="6"/>
        <v>0</v>
      </c>
      <c r="P54" s="18">
        <f t="shared" si="6"/>
        <v>0</v>
      </c>
      <c r="Q54" s="18">
        <f t="shared" si="6"/>
        <v>0</v>
      </c>
      <c r="R54" s="18">
        <f t="shared" si="6"/>
        <v>1.19305555555556E-3</v>
      </c>
      <c r="S54" s="18">
        <f t="shared" si="6"/>
        <v>0</v>
      </c>
      <c r="T54" s="19">
        <f t="shared" si="6"/>
        <v>0</v>
      </c>
    </row>
    <row r="55" spans="1:20" x14ac:dyDescent="0.25">
      <c r="A55" s="10" t="s">
        <v>41</v>
      </c>
      <c r="B55" s="11">
        <v>44618</v>
      </c>
      <c r="C55" s="59"/>
      <c r="D55" s="59"/>
      <c r="E55" s="59"/>
      <c r="F55" s="59">
        <v>5.5591435185185197E-3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</row>
    <row r="56" spans="1:20" x14ac:dyDescent="0.25">
      <c r="A56" s="24"/>
      <c r="B56" s="25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3"/>
    </row>
    <row r="57" spans="1:20" x14ac:dyDescent="0.25">
      <c r="A57" s="24"/>
      <c r="B57" s="25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3"/>
    </row>
    <row r="58" spans="1:20" x14ac:dyDescent="0.25">
      <c r="A58" s="103"/>
      <c r="B58" s="104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3"/>
    </row>
    <row r="59" spans="1:20" x14ac:dyDescent="0.25">
      <c r="A59" s="10"/>
      <c r="B59" s="11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</row>
    <row r="60" spans="1:20" x14ac:dyDescent="0.25">
      <c r="A60" s="16" t="s">
        <v>25</v>
      </c>
      <c r="B60" s="17">
        <v>2022</v>
      </c>
      <c r="C60" s="18">
        <f t="shared" ref="C60:T60" si="7">MIN(C55:C59)</f>
        <v>0</v>
      </c>
      <c r="D60" s="18">
        <f t="shared" si="7"/>
        <v>0</v>
      </c>
      <c r="E60" s="18">
        <f t="shared" si="7"/>
        <v>0</v>
      </c>
      <c r="F60" s="18">
        <f t="shared" si="7"/>
        <v>5.5591435185185197E-3</v>
      </c>
      <c r="G60" s="18">
        <f t="shared" si="7"/>
        <v>0</v>
      </c>
      <c r="H60" s="18">
        <f t="shared" si="7"/>
        <v>0</v>
      </c>
      <c r="I60" s="18">
        <f t="shared" si="7"/>
        <v>0</v>
      </c>
      <c r="J60" s="18">
        <f t="shared" si="7"/>
        <v>0</v>
      </c>
      <c r="K60" s="18">
        <f t="shared" si="7"/>
        <v>0</v>
      </c>
      <c r="L60" s="18">
        <f t="shared" si="7"/>
        <v>0</v>
      </c>
      <c r="M60" s="18">
        <f t="shared" si="7"/>
        <v>0</v>
      </c>
      <c r="N60" s="18">
        <f t="shared" si="7"/>
        <v>0</v>
      </c>
      <c r="O60" s="18">
        <f t="shared" si="7"/>
        <v>0</v>
      </c>
      <c r="P60" s="18">
        <f t="shared" si="7"/>
        <v>0</v>
      </c>
      <c r="Q60" s="18">
        <f t="shared" si="7"/>
        <v>0</v>
      </c>
      <c r="R60" s="18">
        <f t="shared" si="7"/>
        <v>0</v>
      </c>
      <c r="S60" s="18">
        <f t="shared" si="7"/>
        <v>0</v>
      </c>
      <c r="T60" s="19">
        <f t="shared" si="7"/>
        <v>0</v>
      </c>
    </row>
  </sheetData>
  <pageMargins left="0.118055555555556" right="0.118055555555556" top="0.78749999999999998" bottom="0.196527777777778" header="0.31527777777777799" footer="0.511811023622047"/>
  <pageSetup paperSize="9" fitToHeight="2" orientation="landscape" horizontalDpi="300" verticalDpi="300"/>
  <headerFooter>
    <oddHeader>&amp;C&amp;14Soukupová Marie, 2009</oddHeader>
  </headerFooter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0000"/>
    <pageSetUpPr fitToPage="1"/>
  </sheetPr>
  <dimension ref="A1:T25"/>
  <sheetViews>
    <sheetView zoomScale="95" zoomScaleNormal="95" workbookViewId="0">
      <selection activeCell="A22" sqref="A22"/>
    </sheetView>
  </sheetViews>
  <sheetFormatPr defaultColWidth="8.7109375" defaultRowHeight="15" x14ac:dyDescent="0.25"/>
  <cols>
    <col min="1" max="1" width="28.4257812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52" t="s">
        <v>91</v>
      </c>
      <c r="B2" s="53">
        <v>42644</v>
      </c>
      <c r="C2" s="26">
        <v>7.2222222222222197E-4</v>
      </c>
      <c r="D2" s="27"/>
      <c r="E2" s="27"/>
      <c r="F2" s="27"/>
      <c r="G2" s="27"/>
      <c r="H2" s="27"/>
      <c r="I2" s="27">
        <v>7.59259259259259E-4</v>
      </c>
      <c r="J2" s="27">
        <v>1.66319444444444E-3</v>
      </c>
      <c r="K2" s="27"/>
      <c r="L2" s="27">
        <v>7.3495370370370403E-4</v>
      </c>
      <c r="M2" s="27"/>
      <c r="N2" s="27"/>
      <c r="O2" s="27"/>
      <c r="P2" s="27"/>
      <c r="Q2" s="27"/>
      <c r="R2" s="27"/>
      <c r="S2" s="27"/>
      <c r="T2" s="28"/>
    </row>
    <row r="3" spans="1:20" s="15" customFormat="1" x14ac:dyDescent="0.25">
      <c r="A3" s="10" t="s">
        <v>81</v>
      </c>
      <c r="B3" s="11">
        <v>42665</v>
      </c>
      <c r="C3" s="26">
        <v>7.9166666666666697E-4</v>
      </c>
      <c r="D3" s="27"/>
      <c r="E3" s="27"/>
      <c r="F3" s="27"/>
      <c r="G3" s="27"/>
      <c r="H3" s="27"/>
      <c r="I3" s="27">
        <v>7.2337962962963002E-4</v>
      </c>
      <c r="J3" s="27">
        <v>1.6481481481481501E-3</v>
      </c>
      <c r="K3" s="27"/>
      <c r="L3" s="27">
        <v>6.7129629629629603E-4</v>
      </c>
      <c r="M3" s="27"/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92</v>
      </c>
      <c r="B4" s="11">
        <v>42680</v>
      </c>
      <c r="C4" s="26"/>
      <c r="D4" s="27"/>
      <c r="E4" s="27"/>
      <c r="F4" s="27"/>
      <c r="G4" s="27"/>
      <c r="H4" s="27"/>
      <c r="I4" s="27"/>
      <c r="J4" s="27">
        <v>1.5949074074074099E-3</v>
      </c>
      <c r="K4" s="27"/>
      <c r="L4" s="27">
        <v>7.4421296296296301E-4</v>
      </c>
      <c r="M4" s="27">
        <v>1.7037037037036999E-3</v>
      </c>
      <c r="N4" s="27"/>
      <c r="O4" s="27"/>
      <c r="P4" s="27"/>
      <c r="Q4" s="27"/>
      <c r="R4" s="27"/>
      <c r="S4" s="27"/>
      <c r="T4" s="28"/>
    </row>
    <row r="5" spans="1:20" x14ac:dyDescent="0.25">
      <c r="A5" s="16" t="s">
        <v>25</v>
      </c>
      <c r="B5" s="17">
        <v>2016</v>
      </c>
      <c r="C5" s="18">
        <f t="shared" ref="C5:T5" si="0">MIN(C2:C4)</f>
        <v>7.2222222222222197E-4</v>
      </c>
      <c r="D5" s="18">
        <f t="shared" si="0"/>
        <v>0</v>
      </c>
      <c r="E5" s="18">
        <f t="shared" si="0"/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7.2337962962963002E-4</v>
      </c>
      <c r="J5" s="18">
        <f t="shared" si="0"/>
        <v>1.5949074074074099E-3</v>
      </c>
      <c r="K5" s="18">
        <f t="shared" si="0"/>
        <v>0</v>
      </c>
      <c r="L5" s="18">
        <f t="shared" si="0"/>
        <v>6.7129629629629603E-4</v>
      </c>
      <c r="M5" s="18">
        <f t="shared" si="0"/>
        <v>1.7037037037036999E-3</v>
      </c>
      <c r="N5" s="18">
        <f t="shared" si="0"/>
        <v>0</v>
      </c>
      <c r="O5" s="18">
        <f t="shared" si="0"/>
        <v>0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9">
        <f t="shared" si="0"/>
        <v>0</v>
      </c>
    </row>
    <row r="6" spans="1:20" x14ac:dyDescent="0.25">
      <c r="A6" s="10" t="s">
        <v>93</v>
      </c>
      <c r="B6" s="11">
        <v>42785</v>
      </c>
      <c r="C6" s="26">
        <v>6.4699074074074095E-4</v>
      </c>
      <c r="D6" s="27"/>
      <c r="E6" s="27"/>
      <c r="F6" s="27"/>
      <c r="G6" s="27"/>
      <c r="H6" s="27"/>
      <c r="I6" s="27">
        <v>6.5740740740740701E-4</v>
      </c>
      <c r="J6" s="27">
        <v>1.4814814814814801E-3</v>
      </c>
      <c r="K6" s="27"/>
      <c r="L6" s="27">
        <v>6.5856481481481495E-4</v>
      </c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 t="s">
        <v>94</v>
      </c>
      <c r="B7" s="11">
        <v>42791</v>
      </c>
      <c r="C7" s="26"/>
      <c r="D7" s="27"/>
      <c r="E7" s="27"/>
      <c r="F7" s="27"/>
      <c r="G7" s="27"/>
      <c r="H7" s="27"/>
      <c r="I7" s="27">
        <v>6.97916666666667E-4</v>
      </c>
      <c r="J7" s="27">
        <v>1.4837962962962999E-3</v>
      </c>
      <c r="K7" s="27"/>
      <c r="L7" s="27">
        <v>7.0138888888888898E-4</v>
      </c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52" t="s">
        <v>29</v>
      </c>
      <c r="B8" s="53">
        <v>42798</v>
      </c>
      <c r="C8" s="26"/>
      <c r="D8" s="27">
        <v>1.4050925925925899E-3</v>
      </c>
      <c r="E8" s="27"/>
      <c r="F8" s="27"/>
      <c r="G8" s="27"/>
      <c r="H8" s="27"/>
      <c r="I8" s="27"/>
      <c r="J8" s="27">
        <v>1.4872685185185199E-3</v>
      </c>
      <c r="K8" s="27"/>
      <c r="L8" s="27">
        <v>7.1064814814814797E-4</v>
      </c>
      <c r="M8" s="27" t="s">
        <v>34</v>
      </c>
      <c r="N8" s="27"/>
      <c r="O8" s="27"/>
      <c r="P8" s="27"/>
      <c r="Q8" s="27"/>
      <c r="R8" s="27"/>
      <c r="S8" s="27"/>
      <c r="T8" s="28"/>
    </row>
    <row r="9" spans="1:20" x14ac:dyDescent="0.25">
      <c r="A9" s="10" t="s">
        <v>35</v>
      </c>
      <c r="B9" s="11">
        <v>42819</v>
      </c>
      <c r="C9" s="26">
        <v>6.7708333333333303E-4</v>
      </c>
      <c r="D9" s="27"/>
      <c r="E9" s="27"/>
      <c r="F9" s="27"/>
      <c r="G9" s="27"/>
      <c r="H9" s="27"/>
      <c r="I9" s="27">
        <v>7.2453703703703699E-4</v>
      </c>
      <c r="J9" s="27"/>
      <c r="K9" s="27"/>
      <c r="L9" s="27">
        <v>6.8171296296296296E-4</v>
      </c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86</v>
      </c>
      <c r="B10" s="11">
        <v>42854</v>
      </c>
      <c r="C10" s="26">
        <v>6.7824074074074097E-4</v>
      </c>
      <c r="D10" s="27">
        <v>1.5138888888888899E-3</v>
      </c>
      <c r="E10" s="27"/>
      <c r="F10" s="27"/>
      <c r="G10" s="27"/>
      <c r="H10" s="27"/>
      <c r="I10" s="27">
        <v>6.9444444444444404E-4</v>
      </c>
      <c r="J10" s="27"/>
      <c r="K10" s="27"/>
      <c r="L10" s="27">
        <v>6.45833333333333E-4</v>
      </c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 t="s">
        <v>58</v>
      </c>
      <c r="B11" s="11">
        <v>42868</v>
      </c>
      <c r="C11" s="26"/>
      <c r="D11" s="27">
        <v>1.4791666666666701E-3</v>
      </c>
      <c r="E11" s="27"/>
      <c r="F11" s="27"/>
      <c r="G11" s="27"/>
      <c r="H11" s="27"/>
      <c r="I11" s="27"/>
      <c r="J11" s="27">
        <v>1.4201388888888901E-3</v>
      </c>
      <c r="K11" s="27"/>
      <c r="L11" s="27">
        <v>7.0486111111111097E-4</v>
      </c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 t="s">
        <v>91</v>
      </c>
      <c r="B12" s="11">
        <v>43015</v>
      </c>
      <c r="C12" s="26"/>
      <c r="D12" s="27"/>
      <c r="E12" s="27"/>
      <c r="F12" s="27"/>
      <c r="G12" s="27"/>
      <c r="H12" s="27"/>
      <c r="I12" s="27">
        <v>6.7222222222222195E-4</v>
      </c>
      <c r="J12" s="27">
        <v>1.4375E-3</v>
      </c>
      <c r="K12" s="27"/>
      <c r="L12" s="27">
        <v>7.1377314814814795E-4</v>
      </c>
      <c r="M12" s="27">
        <v>1.3934027777777801E-3</v>
      </c>
      <c r="N12" s="27"/>
      <c r="O12" s="27"/>
      <c r="P12" s="27"/>
      <c r="Q12" s="27"/>
      <c r="R12" s="27"/>
      <c r="S12" s="27"/>
      <c r="T12" s="28"/>
    </row>
    <row r="13" spans="1:20" s="15" customFormat="1" x14ac:dyDescent="0.25">
      <c r="A13" s="10" t="s">
        <v>97</v>
      </c>
      <c r="B13" s="11">
        <v>43043</v>
      </c>
      <c r="C13" s="26">
        <v>6.2314814814814796E-4</v>
      </c>
      <c r="D13" s="26">
        <v>1.29375E-3</v>
      </c>
      <c r="E13" s="26"/>
      <c r="F13" s="26"/>
      <c r="G13" s="26"/>
      <c r="H13" s="26"/>
      <c r="I13" s="26">
        <v>6.7754629629629599E-4</v>
      </c>
      <c r="J13" s="26"/>
      <c r="K13" s="26"/>
      <c r="L13" s="26">
        <v>6.2118055555555603E-4</v>
      </c>
      <c r="M13" s="26"/>
      <c r="N13" s="26"/>
      <c r="O13" s="26"/>
      <c r="P13" s="26"/>
      <c r="Q13" s="26"/>
      <c r="R13" s="26"/>
      <c r="S13" s="26"/>
      <c r="T13" s="28"/>
    </row>
    <row r="14" spans="1:20" x14ac:dyDescent="0.25">
      <c r="A14" s="10" t="s">
        <v>63</v>
      </c>
      <c r="B14" s="11">
        <v>43057</v>
      </c>
      <c r="C14" s="26">
        <v>5.9664351851851903E-4</v>
      </c>
      <c r="D14" s="26"/>
      <c r="E14" s="26"/>
      <c r="F14" s="26"/>
      <c r="G14" s="26"/>
      <c r="H14" s="26"/>
      <c r="I14" s="26">
        <v>6.4097222222222203E-4</v>
      </c>
      <c r="J14" s="26">
        <v>1.44953703703704E-3</v>
      </c>
      <c r="K14" s="26"/>
      <c r="L14" s="26">
        <v>6.5648148148148195E-4</v>
      </c>
      <c r="M14" s="26"/>
      <c r="N14" s="26"/>
      <c r="O14" s="26"/>
      <c r="P14" s="26"/>
      <c r="Q14" s="26"/>
      <c r="R14" s="26"/>
      <c r="S14" s="26"/>
      <c r="T14" s="28"/>
    </row>
    <row r="15" spans="1:20" x14ac:dyDescent="0.25">
      <c r="A15" s="16" t="s">
        <v>25</v>
      </c>
      <c r="B15" s="17">
        <v>2017</v>
      </c>
      <c r="C15" s="18">
        <f t="shared" ref="C15:T15" si="1">MIN(C6:C14)</f>
        <v>5.9664351851851903E-4</v>
      </c>
      <c r="D15" s="18">
        <f t="shared" si="1"/>
        <v>1.29375E-3</v>
      </c>
      <c r="E15" s="18">
        <f t="shared" si="1"/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f t="shared" si="1"/>
        <v>6.4097222222222203E-4</v>
      </c>
      <c r="J15" s="18">
        <f t="shared" si="1"/>
        <v>1.4201388888888901E-3</v>
      </c>
      <c r="K15" s="18">
        <f t="shared" si="1"/>
        <v>0</v>
      </c>
      <c r="L15" s="18">
        <f t="shared" si="1"/>
        <v>6.2118055555555603E-4</v>
      </c>
      <c r="M15" s="18">
        <f t="shared" si="1"/>
        <v>1.3934027777777801E-3</v>
      </c>
      <c r="N15" s="18">
        <f t="shared" si="1"/>
        <v>0</v>
      </c>
      <c r="O15" s="18">
        <f t="shared" si="1"/>
        <v>0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9">
        <f t="shared" si="1"/>
        <v>0</v>
      </c>
    </row>
    <row r="16" spans="1:20" x14ac:dyDescent="0.25">
      <c r="A16" s="10" t="s">
        <v>99</v>
      </c>
      <c r="B16" s="11">
        <v>43149</v>
      </c>
      <c r="C16" s="26">
        <v>5.9826388888888896E-4</v>
      </c>
      <c r="D16" s="27"/>
      <c r="E16" s="27"/>
      <c r="F16" s="27"/>
      <c r="G16" s="27"/>
      <c r="H16" s="27"/>
      <c r="I16" s="27"/>
      <c r="J16" s="27"/>
      <c r="K16" s="27"/>
      <c r="L16" s="27">
        <v>5.9317129629629596E-4</v>
      </c>
      <c r="M16" s="27">
        <v>1.2928240740740699E-3</v>
      </c>
      <c r="N16" s="27"/>
      <c r="O16" s="27">
        <v>6.2800925925925904E-4</v>
      </c>
      <c r="P16" s="27"/>
      <c r="Q16" s="27"/>
      <c r="R16" s="27"/>
      <c r="S16" s="27"/>
      <c r="T16" s="28"/>
    </row>
    <row r="17" spans="1:20" x14ac:dyDescent="0.25">
      <c r="A17" s="10" t="s">
        <v>35</v>
      </c>
      <c r="B17" s="11">
        <v>43183</v>
      </c>
      <c r="C17" s="26">
        <v>5.6087962962963003E-4</v>
      </c>
      <c r="D17" s="27"/>
      <c r="E17" s="27"/>
      <c r="F17" s="27"/>
      <c r="G17" s="27"/>
      <c r="H17" s="27"/>
      <c r="I17" s="27">
        <v>6.2488425925925895E-4</v>
      </c>
      <c r="J17" s="27"/>
      <c r="K17" s="27"/>
      <c r="L17" s="27">
        <v>6.2962962962963005E-4</v>
      </c>
      <c r="M17" s="27"/>
      <c r="N17" s="27"/>
      <c r="O17" s="27"/>
      <c r="P17" s="27"/>
      <c r="Q17" s="27"/>
      <c r="R17" s="27">
        <v>1.2968750000000001E-3</v>
      </c>
      <c r="S17" s="27"/>
      <c r="T17" s="28"/>
    </row>
    <row r="18" spans="1:20" x14ac:dyDescent="0.25">
      <c r="A18" s="10" t="s">
        <v>41</v>
      </c>
      <c r="B18" s="11">
        <v>43197</v>
      </c>
      <c r="C18" s="26"/>
      <c r="D18" s="27"/>
      <c r="E18" s="27"/>
      <c r="F18" s="27">
        <v>5.8688657407407396E-3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52" t="s">
        <v>58</v>
      </c>
      <c r="B19" s="53">
        <v>43239</v>
      </c>
      <c r="C19" s="26"/>
      <c r="D19" s="27">
        <v>1.3053240740740701E-3</v>
      </c>
      <c r="E19" s="27"/>
      <c r="F19" s="27"/>
      <c r="G19" s="27"/>
      <c r="H19" s="27"/>
      <c r="I19" s="27"/>
      <c r="J19" s="27">
        <v>1.32997685185185E-3</v>
      </c>
      <c r="K19" s="27"/>
      <c r="L19" s="27"/>
      <c r="M19" s="27">
        <v>1.31296296296296E-3</v>
      </c>
      <c r="N19" s="27"/>
      <c r="O19" s="27"/>
      <c r="P19" s="27"/>
      <c r="Q19" s="27"/>
      <c r="R19" s="27">
        <v>1.2806712962962999E-3</v>
      </c>
      <c r="S19" s="27"/>
      <c r="T19" s="28"/>
    </row>
    <row r="20" spans="1:20" s="15" customFormat="1" x14ac:dyDescent="0.25">
      <c r="A20" s="10" t="s">
        <v>102</v>
      </c>
      <c r="B20" s="11">
        <v>43371</v>
      </c>
      <c r="C20" s="26"/>
      <c r="D20" s="27"/>
      <c r="E20" s="27"/>
      <c r="F20" s="27">
        <v>6.2343750000000003E-3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0" x14ac:dyDescent="0.25">
      <c r="A21" s="10" t="s">
        <v>103</v>
      </c>
      <c r="B21" s="11">
        <v>43380</v>
      </c>
      <c r="C21" s="26"/>
      <c r="D21" s="27"/>
      <c r="E21" s="27"/>
      <c r="F21" s="27"/>
      <c r="G21" s="27"/>
      <c r="H21" s="27"/>
      <c r="I21" s="27">
        <v>5.9895833333333296E-4</v>
      </c>
      <c r="J21" s="27"/>
      <c r="K21" s="27"/>
      <c r="L21" s="27">
        <v>6.2708333333333301E-4</v>
      </c>
      <c r="M21" s="27"/>
      <c r="N21" s="27"/>
      <c r="O21" s="27">
        <v>6.6261574074074096E-4</v>
      </c>
      <c r="P21" s="27"/>
      <c r="Q21" s="27"/>
      <c r="R21" s="27">
        <v>1.3431712962963E-3</v>
      </c>
      <c r="S21" s="27"/>
      <c r="T21" s="28"/>
    </row>
    <row r="22" spans="1:20" x14ac:dyDescent="0.25">
      <c r="A22" s="16" t="s">
        <v>25</v>
      </c>
      <c r="B22" s="17">
        <v>2018</v>
      </c>
      <c r="C22" s="18">
        <f t="shared" ref="C22:T22" si="2">MIN(C16:C21)</f>
        <v>5.6087962962963003E-4</v>
      </c>
      <c r="D22" s="18">
        <f t="shared" si="2"/>
        <v>1.3053240740740701E-3</v>
      </c>
      <c r="E22" s="18">
        <f t="shared" si="2"/>
        <v>0</v>
      </c>
      <c r="F22" s="18">
        <f t="shared" si="2"/>
        <v>5.8688657407407396E-3</v>
      </c>
      <c r="G22" s="18">
        <f t="shared" si="2"/>
        <v>0</v>
      </c>
      <c r="H22" s="18">
        <f t="shared" si="2"/>
        <v>0</v>
      </c>
      <c r="I22" s="18">
        <f t="shared" si="2"/>
        <v>5.9895833333333296E-4</v>
      </c>
      <c r="J22" s="18">
        <f t="shared" si="2"/>
        <v>1.32997685185185E-3</v>
      </c>
      <c r="K22" s="18">
        <f t="shared" si="2"/>
        <v>0</v>
      </c>
      <c r="L22" s="18">
        <f t="shared" si="2"/>
        <v>5.9317129629629596E-4</v>
      </c>
      <c r="M22" s="18">
        <f t="shared" si="2"/>
        <v>1.2928240740740699E-3</v>
      </c>
      <c r="N22" s="18">
        <f t="shared" si="2"/>
        <v>0</v>
      </c>
      <c r="O22" s="18">
        <f t="shared" si="2"/>
        <v>6.2800925925925904E-4</v>
      </c>
      <c r="P22" s="18">
        <f t="shared" si="2"/>
        <v>0</v>
      </c>
      <c r="Q22" s="18">
        <f t="shared" si="2"/>
        <v>0</v>
      </c>
      <c r="R22" s="18">
        <f t="shared" si="2"/>
        <v>1.2806712962962999E-3</v>
      </c>
      <c r="S22" s="18">
        <f t="shared" si="2"/>
        <v>0</v>
      </c>
      <c r="T22" s="19">
        <f t="shared" si="2"/>
        <v>0</v>
      </c>
    </row>
    <row r="23" spans="1:20" s="15" customFormat="1" x14ac:dyDescent="0.25">
      <c r="A23" s="10" t="s">
        <v>40</v>
      </c>
      <c r="B23" s="11">
        <v>43477</v>
      </c>
      <c r="C23" s="26"/>
      <c r="D23" s="27">
        <v>1.3306712962963001E-3</v>
      </c>
      <c r="E23" s="27"/>
      <c r="F23" s="27"/>
      <c r="G23" s="27"/>
      <c r="H23" s="27"/>
      <c r="I23" s="27"/>
      <c r="J23" s="27">
        <v>1.3402777777777801E-3</v>
      </c>
      <c r="K23" s="27"/>
      <c r="L23" s="27"/>
      <c r="M23" s="27">
        <v>1.33101851851852E-3</v>
      </c>
      <c r="N23" s="27"/>
      <c r="O23" s="27">
        <v>6.2800925925925904E-4</v>
      </c>
      <c r="P23" s="27"/>
      <c r="Q23" s="27"/>
      <c r="R23" s="27">
        <v>1.2962962962962999E-3</v>
      </c>
      <c r="S23" s="27"/>
      <c r="T23" s="28"/>
    </row>
    <row r="24" spans="1:20" x14ac:dyDescent="0.25">
      <c r="A24" s="10" t="s">
        <v>44</v>
      </c>
      <c r="B24" s="11">
        <v>43498</v>
      </c>
      <c r="C24" s="26">
        <v>5.5578703703703704E-4</v>
      </c>
      <c r="D24" s="27">
        <v>1.3737268518518499E-3</v>
      </c>
      <c r="E24" s="27"/>
      <c r="F24" s="27"/>
      <c r="G24" s="27"/>
      <c r="H24" s="27"/>
      <c r="I24" s="27"/>
      <c r="J24" s="27">
        <v>1.33113425925926E-3</v>
      </c>
      <c r="K24" s="27"/>
      <c r="L24" s="27"/>
      <c r="M24" s="27">
        <v>1.31886574074074E-3</v>
      </c>
      <c r="N24" s="27"/>
      <c r="O24" s="27"/>
      <c r="P24" s="27"/>
      <c r="Q24" s="27"/>
      <c r="R24" s="27">
        <v>1.2642361111111101E-3</v>
      </c>
      <c r="S24" s="27"/>
      <c r="T24" s="28"/>
    </row>
    <row r="25" spans="1:20" x14ac:dyDescent="0.25">
      <c r="A25" s="16" t="s">
        <v>25</v>
      </c>
      <c r="B25" s="17">
        <v>2019</v>
      </c>
      <c r="C25" s="18">
        <f t="shared" ref="C25:T25" si="3">MIN(C23:C24)</f>
        <v>5.5578703703703704E-4</v>
      </c>
      <c r="D25" s="18">
        <f t="shared" si="3"/>
        <v>1.3306712962963001E-3</v>
      </c>
      <c r="E25" s="18">
        <f t="shared" si="3"/>
        <v>0</v>
      </c>
      <c r="F25" s="18">
        <f t="shared" si="3"/>
        <v>0</v>
      </c>
      <c r="G25" s="18">
        <f t="shared" si="3"/>
        <v>0</v>
      </c>
      <c r="H25" s="18">
        <f t="shared" si="3"/>
        <v>0</v>
      </c>
      <c r="I25" s="18">
        <f t="shared" si="3"/>
        <v>0</v>
      </c>
      <c r="J25" s="18">
        <f t="shared" si="3"/>
        <v>1.33113425925926E-3</v>
      </c>
      <c r="K25" s="18">
        <f t="shared" si="3"/>
        <v>0</v>
      </c>
      <c r="L25" s="18">
        <f t="shared" si="3"/>
        <v>0</v>
      </c>
      <c r="M25" s="18">
        <f t="shared" si="3"/>
        <v>1.31886574074074E-3</v>
      </c>
      <c r="N25" s="18">
        <f t="shared" si="3"/>
        <v>0</v>
      </c>
      <c r="O25" s="18">
        <f t="shared" si="3"/>
        <v>6.2800925925925904E-4</v>
      </c>
      <c r="P25" s="18">
        <f t="shared" si="3"/>
        <v>0</v>
      </c>
      <c r="Q25" s="18">
        <f t="shared" si="3"/>
        <v>0</v>
      </c>
      <c r="R25" s="18">
        <f t="shared" si="3"/>
        <v>1.2642361111111101E-3</v>
      </c>
      <c r="S25" s="18">
        <f t="shared" si="3"/>
        <v>0</v>
      </c>
      <c r="T25" s="19">
        <f t="shared" si="3"/>
        <v>0</v>
      </c>
    </row>
  </sheetData>
  <pageMargins left="0.31527777777777799" right="0.31527777777777799" top="0.78749999999999998" bottom="0.59027777777777801" header="0.31527777777777799" footer="0.511811023622047"/>
  <pageSetup fitToHeight="2" orientation="landscape" horizontalDpi="300" verticalDpi="300"/>
  <headerFooter>
    <oddHeader>&amp;C&amp;14K a m i l a   M E N Š Í K O V Á   2 0 0 9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0000"/>
    <pageSetUpPr fitToPage="1"/>
  </sheetPr>
  <dimension ref="A1:T12"/>
  <sheetViews>
    <sheetView zoomScale="95" zoomScaleNormal="95" workbookViewId="0">
      <pane ySplit="1" topLeftCell="A2" activePane="bottomLeft" state="frozen"/>
      <selection pane="bottomLeft" activeCell="A13" sqref="A13"/>
    </sheetView>
  </sheetViews>
  <sheetFormatPr defaultColWidth="8.7109375" defaultRowHeight="15" x14ac:dyDescent="0.25"/>
  <cols>
    <col min="1" max="1" width="27.7109375" customWidth="1"/>
    <col min="2" max="2" width="11.5703125" customWidth="1"/>
    <col min="3" max="7" width="8.85546875" customWidth="1"/>
    <col min="8" max="8" width="9.85546875" customWidth="1"/>
    <col min="9" max="20" width="8.85546875" customWidth="1"/>
  </cols>
  <sheetData>
    <row r="1" spans="1:20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60</v>
      </c>
      <c r="B2" s="11" t="s">
        <v>61</v>
      </c>
      <c r="C2" s="26">
        <v>6.7175925925925899E-4</v>
      </c>
      <c r="D2" s="27"/>
      <c r="E2" s="27"/>
      <c r="F2" s="27"/>
      <c r="G2" s="27"/>
      <c r="H2" s="27"/>
      <c r="I2" s="27" t="s">
        <v>31</v>
      </c>
      <c r="J2" s="27">
        <v>2.0060185185185198E-3</v>
      </c>
      <c r="K2" s="27"/>
      <c r="L2" s="27">
        <v>7.8055555555555604E-4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63</v>
      </c>
      <c r="B3" s="11">
        <v>43785</v>
      </c>
      <c r="C3" s="26">
        <v>6.3599537037036999E-4</v>
      </c>
      <c r="D3" s="27">
        <v>1.5575231481481501E-3</v>
      </c>
      <c r="E3" s="27"/>
      <c r="F3" s="27"/>
      <c r="G3" s="27"/>
      <c r="H3" s="27"/>
      <c r="I3" s="27"/>
      <c r="J3" s="27"/>
      <c r="K3" s="27"/>
      <c r="L3" s="27">
        <v>6.8321759259259301E-4</v>
      </c>
      <c r="M3" s="27" t="s">
        <v>34</v>
      </c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33</v>
      </c>
      <c r="B4" s="11">
        <v>43817</v>
      </c>
      <c r="C4" s="26">
        <v>6.1921296296296301E-4</v>
      </c>
      <c r="D4" s="27">
        <v>1.42638888888889E-3</v>
      </c>
      <c r="E4" s="27">
        <v>3.2494212962963002E-3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16" t="s">
        <v>25</v>
      </c>
      <c r="B5" s="17">
        <v>2019</v>
      </c>
      <c r="C5" s="18">
        <f t="shared" ref="C5:T5" si="0">MIN(C2:C4)</f>
        <v>6.1921296296296301E-4</v>
      </c>
      <c r="D5" s="18">
        <f t="shared" si="0"/>
        <v>1.42638888888889E-3</v>
      </c>
      <c r="E5" s="18">
        <f t="shared" si="0"/>
        <v>3.2494212962963002E-3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2.0060185185185198E-3</v>
      </c>
      <c r="K5" s="18">
        <f t="shared" si="0"/>
        <v>0</v>
      </c>
      <c r="L5" s="18">
        <f t="shared" si="0"/>
        <v>6.8321759259259301E-4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9">
        <f t="shared" si="0"/>
        <v>0</v>
      </c>
    </row>
    <row r="6" spans="1:20" x14ac:dyDescent="0.25">
      <c r="A6" s="10" t="s">
        <v>20</v>
      </c>
      <c r="B6" s="11">
        <v>43855</v>
      </c>
      <c r="C6" s="26">
        <v>6.6122685185185197E-4</v>
      </c>
      <c r="D6" s="27">
        <v>1.40601851851852E-3</v>
      </c>
      <c r="E6" s="27">
        <v>3.2050925925925901E-3</v>
      </c>
      <c r="F6" s="27"/>
      <c r="G6" s="27"/>
      <c r="H6" s="27"/>
      <c r="I6" s="27"/>
      <c r="J6" s="27"/>
      <c r="K6" s="27"/>
      <c r="L6" s="27"/>
      <c r="M6" s="27">
        <v>1.49270833333333E-3</v>
      </c>
      <c r="N6" s="27"/>
      <c r="O6" s="27"/>
      <c r="P6" s="27"/>
      <c r="Q6" s="27"/>
      <c r="R6" s="27"/>
      <c r="S6" s="27"/>
      <c r="T6" s="28"/>
    </row>
    <row r="7" spans="1:20" x14ac:dyDescent="0.25">
      <c r="A7" s="16" t="s">
        <v>25</v>
      </c>
      <c r="B7" s="17">
        <v>2020</v>
      </c>
      <c r="C7" s="18">
        <f t="shared" ref="C7:T7" si="1">MIN(C6:C6)</f>
        <v>6.6122685185185197E-4</v>
      </c>
      <c r="D7" s="18">
        <f t="shared" si="1"/>
        <v>1.40601851851852E-3</v>
      </c>
      <c r="E7" s="18">
        <f t="shared" si="1"/>
        <v>3.2050925925925901E-3</v>
      </c>
      <c r="F7" s="18">
        <f t="shared" si="1"/>
        <v>0</v>
      </c>
      <c r="G7" s="18">
        <f t="shared" si="1"/>
        <v>0</v>
      </c>
      <c r="H7" s="18">
        <f t="shared" si="1"/>
        <v>0</v>
      </c>
      <c r="I7" s="18">
        <f t="shared" si="1"/>
        <v>0</v>
      </c>
      <c r="J7" s="18">
        <f t="shared" si="1"/>
        <v>0</v>
      </c>
      <c r="K7" s="18">
        <f t="shared" si="1"/>
        <v>0</v>
      </c>
      <c r="L7" s="18">
        <f t="shared" si="1"/>
        <v>0</v>
      </c>
      <c r="M7" s="18">
        <f t="shared" si="1"/>
        <v>1.49270833333333E-3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9">
        <f t="shared" si="1"/>
        <v>0</v>
      </c>
    </row>
    <row r="8" spans="1:20" s="20" customFormat="1" x14ac:dyDescent="0.25">
      <c r="A8" s="10" t="s">
        <v>39</v>
      </c>
      <c r="B8" s="11">
        <v>44520</v>
      </c>
      <c r="C8" s="26">
        <v>5.3495370370370404E-4</v>
      </c>
      <c r="D8" s="27"/>
      <c r="E8" s="27" t="s">
        <v>34</v>
      </c>
      <c r="F8" s="27"/>
      <c r="G8" s="27"/>
      <c r="H8" s="27"/>
      <c r="I8" s="27"/>
      <c r="J8" s="27">
        <v>1.4936342592592601E-3</v>
      </c>
      <c r="K8" s="27"/>
      <c r="L8" s="27"/>
      <c r="M8" s="27">
        <v>1.5255787037037E-3</v>
      </c>
      <c r="N8" s="27"/>
      <c r="O8" s="27"/>
      <c r="P8" s="27"/>
      <c r="Q8" s="27"/>
      <c r="R8" s="27">
        <v>1.4826388888888899E-3</v>
      </c>
      <c r="S8" s="27"/>
      <c r="T8" s="28"/>
    </row>
    <row r="9" spans="1:20" s="20" customFormat="1" x14ac:dyDescent="0.25">
      <c r="A9" s="16" t="s">
        <v>25</v>
      </c>
      <c r="B9" s="17">
        <v>2021</v>
      </c>
      <c r="C9" s="18">
        <f t="shared" ref="C9:T9" si="2">MIN(C8:C8)</f>
        <v>5.3495370370370404E-4</v>
      </c>
      <c r="D9" s="18">
        <f t="shared" si="2"/>
        <v>0</v>
      </c>
      <c r="E9" s="18">
        <f t="shared" si="2"/>
        <v>0</v>
      </c>
      <c r="F9" s="18">
        <f t="shared" si="2"/>
        <v>0</v>
      </c>
      <c r="G9" s="18">
        <f t="shared" si="2"/>
        <v>0</v>
      </c>
      <c r="H9" s="18">
        <f t="shared" si="2"/>
        <v>0</v>
      </c>
      <c r="I9" s="18">
        <f t="shared" si="2"/>
        <v>0</v>
      </c>
      <c r="J9" s="18">
        <f t="shared" si="2"/>
        <v>1.4936342592592601E-3</v>
      </c>
      <c r="K9" s="18">
        <f t="shared" si="2"/>
        <v>0</v>
      </c>
      <c r="L9" s="18">
        <f t="shared" si="2"/>
        <v>0</v>
      </c>
      <c r="M9" s="18">
        <f t="shared" si="2"/>
        <v>1.5255787037037E-3</v>
      </c>
      <c r="N9" s="18">
        <f t="shared" si="2"/>
        <v>0</v>
      </c>
      <c r="O9" s="18">
        <f t="shared" si="2"/>
        <v>0</v>
      </c>
      <c r="P9" s="18">
        <f t="shared" si="2"/>
        <v>0</v>
      </c>
      <c r="Q9" s="18">
        <f t="shared" si="2"/>
        <v>0</v>
      </c>
      <c r="R9" s="18">
        <f t="shared" si="2"/>
        <v>1.4826388888888899E-3</v>
      </c>
      <c r="S9" s="18">
        <f t="shared" si="2"/>
        <v>0</v>
      </c>
      <c r="T9" s="19">
        <f t="shared" si="2"/>
        <v>0</v>
      </c>
    </row>
    <row r="10" spans="1:20" x14ac:dyDescent="0.25">
      <c r="A10" s="52" t="s">
        <v>41</v>
      </c>
      <c r="B10" s="53">
        <v>44618</v>
      </c>
      <c r="C10" s="59"/>
      <c r="D10" s="59"/>
      <c r="E10" s="59"/>
      <c r="F10" s="59">
        <v>5.8787037037037002E-3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</row>
    <row r="11" spans="1:20" x14ac:dyDescent="0.25">
      <c r="A11" s="10" t="s">
        <v>42</v>
      </c>
      <c r="B11" s="11">
        <v>44632</v>
      </c>
      <c r="C11" s="105"/>
      <c r="D11" s="21">
        <v>1.1393518518518499E-3</v>
      </c>
      <c r="E11" s="21"/>
      <c r="F11" s="21">
        <v>5.6980324074074103E-3</v>
      </c>
      <c r="G11" s="21"/>
      <c r="H11" s="21"/>
      <c r="I11" s="21"/>
      <c r="J11" s="21">
        <v>1.48923611111111E-3</v>
      </c>
      <c r="K11" s="21"/>
      <c r="L11" s="21"/>
      <c r="M11" s="21">
        <v>1.35023148148148E-3</v>
      </c>
      <c r="N11" s="21"/>
      <c r="O11" s="21"/>
      <c r="P11" s="21">
        <v>1.46990740740741E-3</v>
      </c>
      <c r="Q11" s="21"/>
      <c r="R11" s="21"/>
      <c r="S11" s="21"/>
      <c r="T11" s="23"/>
    </row>
    <row r="12" spans="1:20" x14ac:dyDescent="0.25">
      <c r="A12" s="16" t="s">
        <v>25</v>
      </c>
      <c r="B12" s="17">
        <v>2022</v>
      </c>
      <c r="C12" s="18">
        <f t="shared" ref="C12:T12" si="3">MIN(C10:C11)</f>
        <v>0</v>
      </c>
      <c r="D12" s="18">
        <f t="shared" si="3"/>
        <v>1.1393518518518499E-3</v>
      </c>
      <c r="E12" s="18">
        <f t="shared" si="3"/>
        <v>0</v>
      </c>
      <c r="F12" s="18">
        <f t="shared" si="3"/>
        <v>5.6980324074074103E-3</v>
      </c>
      <c r="G12" s="18">
        <f t="shared" si="3"/>
        <v>0</v>
      </c>
      <c r="H12" s="18">
        <f t="shared" si="3"/>
        <v>0</v>
      </c>
      <c r="I12" s="18">
        <f t="shared" si="3"/>
        <v>0</v>
      </c>
      <c r="J12" s="18">
        <f t="shared" si="3"/>
        <v>1.48923611111111E-3</v>
      </c>
      <c r="K12" s="18">
        <f t="shared" si="3"/>
        <v>0</v>
      </c>
      <c r="L12" s="18">
        <f t="shared" si="3"/>
        <v>0</v>
      </c>
      <c r="M12" s="18">
        <f t="shared" si="3"/>
        <v>1.35023148148148E-3</v>
      </c>
      <c r="N12" s="18">
        <f t="shared" si="3"/>
        <v>0</v>
      </c>
      <c r="O12" s="18">
        <f t="shared" si="3"/>
        <v>0</v>
      </c>
      <c r="P12" s="18">
        <f t="shared" si="3"/>
        <v>1.46990740740741E-3</v>
      </c>
      <c r="Q12" s="18">
        <f t="shared" si="3"/>
        <v>0</v>
      </c>
      <c r="R12" s="18">
        <f t="shared" si="3"/>
        <v>0</v>
      </c>
      <c r="S12" s="18">
        <f t="shared" si="3"/>
        <v>0</v>
      </c>
      <c r="T12" s="19">
        <f t="shared" si="3"/>
        <v>0</v>
      </c>
    </row>
  </sheetData>
  <pageMargins left="0.118055555555556" right="0.118055555555556" top="0.78749999999999998" bottom="0.196527777777778" header="0.31527777777777799" footer="0.511811023622047"/>
  <pageSetup paperSize="9" orientation="landscape" horizontalDpi="300" verticalDpi="300"/>
  <headerFooter>
    <oddHeader>&amp;C&amp;14Klabanová Veronika, 2009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  <pageSetUpPr fitToPage="1"/>
  </sheetPr>
  <dimension ref="A1:T48"/>
  <sheetViews>
    <sheetView zoomScaleNormal="100" workbookViewId="0">
      <pane xSplit="2" ySplit="1" topLeftCell="C13" activePane="bottomRight" state="frozen"/>
      <selection pane="topRight" activeCell="C1" sqref="C1"/>
      <selection pane="bottomLeft" activeCell="A2" sqref="A2"/>
      <selection pane="bottomRight" activeCell="L33" sqref="L33"/>
    </sheetView>
  </sheetViews>
  <sheetFormatPr defaultColWidth="8.7109375" defaultRowHeight="15" x14ac:dyDescent="0.25"/>
  <cols>
    <col min="1" max="1" width="28.5703125" style="1" customWidth="1"/>
    <col min="2" max="2" width="15" style="2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10" t="s">
        <v>28</v>
      </c>
      <c r="B2" s="11" t="s">
        <v>80</v>
      </c>
      <c r="C2" s="12">
        <v>5.3692129629629597E-4</v>
      </c>
      <c r="D2" s="13">
        <v>1.25972222222222E-3</v>
      </c>
      <c r="E2" s="13">
        <v>2.6871527777777801E-3</v>
      </c>
      <c r="F2" s="13"/>
      <c r="G2" s="13"/>
      <c r="H2" s="13"/>
      <c r="I2" s="13"/>
      <c r="J2" s="13">
        <v>1.3692129629629601E-3</v>
      </c>
      <c r="K2" s="13"/>
      <c r="L2" s="13"/>
      <c r="M2" s="13">
        <v>1.50856481481482E-3</v>
      </c>
      <c r="N2" s="13">
        <v>3.0684027777777801E-3</v>
      </c>
      <c r="O2" s="13"/>
      <c r="P2" s="13"/>
      <c r="Q2" s="13"/>
      <c r="R2" s="13"/>
      <c r="S2" s="13"/>
      <c r="T2" s="14"/>
    </row>
    <row r="3" spans="1:20" x14ac:dyDescent="0.25">
      <c r="A3" s="24" t="s">
        <v>33</v>
      </c>
      <c r="B3" s="25">
        <v>44916</v>
      </c>
      <c r="C3" s="12">
        <v>5.37847222222222E-4</v>
      </c>
      <c r="D3" s="13">
        <v>1.16909722222222E-3</v>
      </c>
      <c r="E3" s="13">
        <v>2.50405092592593E-3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20" x14ac:dyDescent="0.25">
      <c r="A4" s="16" t="s">
        <v>25</v>
      </c>
      <c r="B4" s="17">
        <v>2022</v>
      </c>
      <c r="C4" s="18">
        <f t="shared" ref="C4:T4" si="0">MIN(C2:C3)</f>
        <v>5.3692129629629597E-4</v>
      </c>
      <c r="D4" s="18">
        <f t="shared" si="0"/>
        <v>1.16909722222222E-3</v>
      </c>
      <c r="E4" s="18">
        <f t="shared" si="0"/>
        <v>2.50405092592593E-3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8">
        <f t="shared" si="0"/>
        <v>1.3692129629629601E-3</v>
      </c>
      <c r="K4" s="18">
        <f t="shared" si="0"/>
        <v>0</v>
      </c>
      <c r="L4" s="18">
        <f t="shared" si="0"/>
        <v>0</v>
      </c>
      <c r="M4" s="18">
        <f t="shared" si="0"/>
        <v>1.50856481481482E-3</v>
      </c>
      <c r="N4" s="18">
        <f t="shared" si="0"/>
        <v>3.0684027777777801E-3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x14ac:dyDescent="0.25">
      <c r="A5" s="10" t="s">
        <v>44</v>
      </c>
      <c r="B5" s="11">
        <v>44947</v>
      </c>
      <c r="C5" s="12">
        <v>5.3888888888888899E-4</v>
      </c>
      <c r="D5" s="13">
        <v>1.28020833333333E-3</v>
      </c>
      <c r="E5" s="13">
        <v>2.6020833333333299E-3</v>
      </c>
      <c r="F5" s="13"/>
      <c r="G5" s="13"/>
      <c r="H5" s="13"/>
      <c r="I5" s="13"/>
      <c r="J5" s="13">
        <v>1.39375E-3</v>
      </c>
      <c r="K5" s="13"/>
      <c r="L5" s="13"/>
      <c r="M5" s="13">
        <v>1.4124999999999999E-3</v>
      </c>
      <c r="N5" s="13"/>
      <c r="O5" s="13"/>
      <c r="P5" s="13"/>
      <c r="Q5" s="13"/>
      <c r="R5" s="13"/>
      <c r="S5" s="13"/>
      <c r="T5" s="14"/>
    </row>
    <row r="6" spans="1:20" x14ac:dyDescent="0.25">
      <c r="A6" s="10" t="s">
        <v>26</v>
      </c>
      <c r="B6" s="11">
        <v>44989</v>
      </c>
      <c r="C6" s="12">
        <v>5.5787037037037003E-4</v>
      </c>
      <c r="D6" s="13" t="s">
        <v>34</v>
      </c>
      <c r="E6" s="13"/>
      <c r="F6" s="13"/>
      <c r="G6" s="13"/>
      <c r="H6" s="13"/>
      <c r="I6" s="13">
        <v>6.6851851851851903E-4</v>
      </c>
      <c r="J6" s="13"/>
      <c r="K6" s="13"/>
      <c r="L6" s="13" t="s">
        <v>34</v>
      </c>
      <c r="M6" s="13">
        <v>1.4644675925925899E-3</v>
      </c>
      <c r="N6" s="13"/>
      <c r="O6" s="13"/>
      <c r="P6" s="13"/>
      <c r="Q6" s="13"/>
      <c r="R6" s="13">
        <v>1.36134259259259E-3</v>
      </c>
      <c r="S6" s="13"/>
      <c r="T6" s="14"/>
    </row>
    <row r="7" spans="1:20" x14ac:dyDescent="0.25">
      <c r="A7" s="10" t="s">
        <v>22</v>
      </c>
      <c r="B7" s="11">
        <v>45017</v>
      </c>
      <c r="C7" s="12"/>
      <c r="D7" s="13">
        <v>1.2793981481481499E-3</v>
      </c>
      <c r="E7" s="13"/>
      <c r="F7" s="13">
        <v>5.5506944444444501E-3</v>
      </c>
      <c r="G7" s="13"/>
      <c r="H7" s="13"/>
      <c r="I7" s="13"/>
      <c r="J7" s="13">
        <v>1.46053240740741E-3</v>
      </c>
      <c r="K7" s="13"/>
      <c r="L7" s="13"/>
      <c r="M7" s="13">
        <v>1.47835648148148E-3</v>
      </c>
      <c r="N7" s="13"/>
      <c r="O7" s="13"/>
      <c r="P7" s="13" t="s">
        <v>31</v>
      </c>
      <c r="Q7" s="13"/>
      <c r="R7" s="13"/>
      <c r="S7" s="13"/>
      <c r="T7" s="14"/>
    </row>
    <row r="8" spans="1:20" x14ac:dyDescent="0.25">
      <c r="A8" s="10" t="s">
        <v>23</v>
      </c>
      <c r="B8" s="11" t="s">
        <v>36</v>
      </c>
      <c r="C8" s="12">
        <v>5.1712962962962997E-4</v>
      </c>
      <c r="D8" s="13">
        <v>1.1156250000000001E-3</v>
      </c>
      <c r="E8" s="13">
        <v>2.4401620370370402E-3</v>
      </c>
      <c r="F8" s="13">
        <v>5.2859953703703697E-3</v>
      </c>
      <c r="G8" s="13"/>
      <c r="H8" s="13"/>
      <c r="I8" s="13">
        <v>6.4930555555555596E-4</v>
      </c>
      <c r="J8" s="13">
        <v>1.38333333333333E-3</v>
      </c>
      <c r="K8" s="13"/>
      <c r="L8" s="13"/>
      <c r="M8" s="13">
        <v>1.4848379629629599E-3</v>
      </c>
      <c r="N8" s="13"/>
      <c r="O8" s="13"/>
      <c r="P8" s="13"/>
      <c r="Q8" s="13"/>
      <c r="R8" s="13"/>
      <c r="S8" s="13"/>
      <c r="T8" s="14"/>
    </row>
    <row r="9" spans="1:20" x14ac:dyDescent="0.25">
      <c r="A9" s="10" t="s">
        <v>30</v>
      </c>
      <c r="B9" s="11">
        <v>45059</v>
      </c>
      <c r="C9" s="12">
        <v>5.1215277777777804E-4</v>
      </c>
      <c r="D9" s="13">
        <v>1.13761574074074E-3</v>
      </c>
      <c r="E9" s="13">
        <v>2.3807870370370402E-3</v>
      </c>
      <c r="F9" s="13"/>
      <c r="G9" s="13"/>
      <c r="H9" s="13"/>
      <c r="I9" s="13">
        <v>6.5868055555555602E-4</v>
      </c>
      <c r="J9" s="13">
        <v>1.32650462962963E-3</v>
      </c>
      <c r="K9" s="13"/>
      <c r="L9" s="13"/>
      <c r="M9" s="13">
        <v>1.4182870370370399E-3</v>
      </c>
      <c r="N9" s="13"/>
      <c r="O9" s="13"/>
      <c r="P9" s="13"/>
      <c r="Q9" s="13"/>
      <c r="R9" s="13"/>
      <c r="S9" s="13"/>
      <c r="T9" s="14"/>
    </row>
    <row r="10" spans="1:20" x14ac:dyDescent="0.25">
      <c r="A10" s="10" t="s">
        <v>24</v>
      </c>
      <c r="B10" s="11" t="s">
        <v>79</v>
      </c>
      <c r="C10" s="12">
        <v>5.0219907407407396E-4</v>
      </c>
      <c r="D10" s="13">
        <v>1.07141203703704E-3</v>
      </c>
      <c r="E10" s="13">
        <v>2.2939814814814802E-3</v>
      </c>
      <c r="F10" s="13">
        <v>4.9064814814814804E-3</v>
      </c>
      <c r="G10" s="13"/>
      <c r="H10" s="13"/>
      <c r="I10" s="13"/>
      <c r="J10" s="13">
        <v>1.33981481481481E-3</v>
      </c>
      <c r="K10" s="13"/>
      <c r="L10" s="13"/>
      <c r="M10" s="13">
        <v>1.4414351851851899E-3</v>
      </c>
      <c r="N10" s="13">
        <v>2.9553240740740699E-3</v>
      </c>
      <c r="O10" s="13"/>
      <c r="P10" s="13"/>
      <c r="Q10" s="13"/>
      <c r="R10" s="13"/>
      <c r="S10" s="13"/>
      <c r="T10" s="14"/>
    </row>
    <row r="11" spans="1:20" x14ac:dyDescent="0.25">
      <c r="A11" s="10" t="s">
        <v>56</v>
      </c>
      <c r="B11" s="11">
        <v>45192</v>
      </c>
      <c r="C11" s="12">
        <v>4.9953703703703705E-4</v>
      </c>
      <c r="D11" s="13">
        <v>1.1709490740740699E-3</v>
      </c>
      <c r="E11" s="13"/>
      <c r="F11" s="13"/>
      <c r="G11" s="13"/>
      <c r="H11" s="13"/>
      <c r="I11" s="13"/>
      <c r="J11" s="13">
        <v>1.3063657407407401E-3</v>
      </c>
      <c r="K11" s="13"/>
      <c r="L11" s="13"/>
      <c r="M11" s="13">
        <v>1.40011574074074E-3</v>
      </c>
      <c r="N11" s="13"/>
      <c r="O11" s="13"/>
      <c r="P11" s="13"/>
      <c r="Q11" s="13"/>
      <c r="R11" s="13"/>
      <c r="S11" s="13"/>
      <c r="T11" s="14"/>
    </row>
    <row r="12" spans="1:20" x14ac:dyDescent="0.25">
      <c r="A12" s="10" t="s">
        <v>22</v>
      </c>
      <c r="B12" s="11">
        <v>45206</v>
      </c>
      <c r="C12" s="12"/>
      <c r="D12" s="13">
        <v>1.2153935185185199E-3</v>
      </c>
      <c r="E12" s="13"/>
      <c r="F12" s="13">
        <v>5.5291666666666701E-3</v>
      </c>
      <c r="G12" s="13"/>
      <c r="H12" s="13"/>
      <c r="I12" s="13"/>
      <c r="J12" s="13">
        <v>1.4439814814814799E-3</v>
      </c>
      <c r="K12" s="13"/>
      <c r="L12" s="13"/>
      <c r="M12" s="13">
        <v>1.4247685185185201E-3</v>
      </c>
      <c r="N12" s="13"/>
      <c r="O12" s="13"/>
      <c r="P12" s="13">
        <v>1.47824074074074E-3</v>
      </c>
      <c r="Q12" s="13"/>
      <c r="R12" s="13"/>
      <c r="S12" s="13"/>
      <c r="T12" s="14"/>
    </row>
    <row r="13" spans="1:20" x14ac:dyDescent="0.25">
      <c r="A13" s="10" t="s">
        <v>29</v>
      </c>
      <c r="B13" s="11">
        <v>45213</v>
      </c>
      <c r="C13" s="12">
        <v>5.2928240740740702E-4</v>
      </c>
      <c r="D13" s="13">
        <v>1.1302083333333301E-3</v>
      </c>
      <c r="E13" s="13"/>
      <c r="F13" s="13"/>
      <c r="G13" s="13"/>
      <c r="H13" s="13"/>
      <c r="I13" s="13"/>
      <c r="J13" s="13">
        <v>1.33460648148148E-3</v>
      </c>
      <c r="K13" s="13"/>
      <c r="L13" s="13"/>
      <c r="M13" s="13">
        <v>1.4497685185185199E-3</v>
      </c>
      <c r="N13" s="13"/>
      <c r="O13" s="13"/>
      <c r="P13" s="13"/>
      <c r="Q13" s="13"/>
      <c r="R13" s="13">
        <v>1.32268518518519E-3</v>
      </c>
      <c r="S13" s="13"/>
      <c r="T13" s="14"/>
    </row>
    <row r="14" spans="1:20" x14ac:dyDescent="0.25">
      <c r="A14" s="10" t="s">
        <v>28</v>
      </c>
      <c r="B14" s="11" t="s">
        <v>78</v>
      </c>
      <c r="C14" s="12"/>
      <c r="D14" s="13">
        <v>1.18263888888889E-3</v>
      </c>
      <c r="E14" s="13">
        <v>2.4722222222222198E-3</v>
      </c>
      <c r="F14" s="13">
        <v>5.2393518518518501E-3</v>
      </c>
      <c r="G14" s="13"/>
      <c r="H14" s="13"/>
      <c r="I14" s="13"/>
      <c r="J14" s="13">
        <v>1.3943287037036999E-3</v>
      </c>
      <c r="K14" s="13"/>
      <c r="L14" s="13"/>
      <c r="M14" s="13">
        <v>1.5587962962963001E-3</v>
      </c>
      <c r="N14" s="13">
        <v>3.1375000000000001E-3</v>
      </c>
      <c r="O14" s="13"/>
      <c r="P14" s="13"/>
      <c r="Q14" s="13"/>
      <c r="R14" s="13">
        <v>1.4306712962963001E-3</v>
      </c>
      <c r="S14" s="13"/>
      <c r="T14" s="14"/>
    </row>
    <row r="15" spans="1:20" ht="15.75" thickBot="1" x14ac:dyDescent="0.3">
      <c r="A15" s="10" t="s">
        <v>33</v>
      </c>
      <c r="B15" s="11">
        <v>45280</v>
      </c>
      <c r="C15" s="21">
        <v>5.2604166666666674E-4</v>
      </c>
      <c r="D15" s="22">
        <v>1.112037037037037E-3</v>
      </c>
      <c r="E15" s="22">
        <v>2.4458333333333333E-3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</row>
    <row r="16" spans="1:20" ht="16.5" thickTop="1" thickBot="1" x14ac:dyDescent="0.3">
      <c r="A16" s="16" t="s">
        <v>25</v>
      </c>
      <c r="B16" s="17">
        <v>2023</v>
      </c>
      <c r="C16" s="18">
        <f t="shared" ref="C16:T16" si="1">MIN(C5:C15)</f>
        <v>4.9953703703703705E-4</v>
      </c>
      <c r="D16" s="18">
        <f t="shared" si="1"/>
        <v>1.07141203703704E-3</v>
      </c>
      <c r="E16" s="18">
        <f t="shared" si="1"/>
        <v>2.2939814814814802E-3</v>
      </c>
      <c r="F16" s="18">
        <f t="shared" si="1"/>
        <v>4.9064814814814804E-3</v>
      </c>
      <c r="G16" s="18">
        <f t="shared" si="1"/>
        <v>0</v>
      </c>
      <c r="H16" s="18">
        <f t="shared" si="1"/>
        <v>0</v>
      </c>
      <c r="I16" s="18">
        <f t="shared" si="1"/>
        <v>6.4930555555555596E-4</v>
      </c>
      <c r="J16" s="18">
        <f t="shared" si="1"/>
        <v>1.3063657407407401E-3</v>
      </c>
      <c r="K16" s="18">
        <f t="shared" si="1"/>
        <v>0</v>
      </c>
      <c r="L16" s="18">
        <f t="shared" si="1"/>
        <v>0</v>
      </c>
      <c r="M16" s="18">
        <f t="shared" si="1"/>
        <v>1.40011574074074E-3</v>
      </c>
      <c r="N16" s="18">
        <f t="shared" si="1"/>
        <v>2.9553240740740699E-3</v>
      </c>
      <c r="O16" s="18">
        <f t="shared" si="1"/>
        <v>0</v>
      </c>
      <c r="P16" s="18">
        <f t="shared" si="1"/>
        <v>1.47824074074074E-3</v>
      </c>
      <c r="Q16" s="18">
        <f t="shared" si="1"/>
        <v>0</v>
      </c>
      <c r="R16" s="18">
        <f t="shared" si="1"/>
        <v>1.32268518518519E-3</v>
      </c>
      <c r="S16" s="18">
        <f t="shared" si="1"/>
        <v>0</v>
      </c>
      <c r="T16" s="19">
        <f t="shared" si="1"/>
        <v>0</v>
      </c>
    </row>
    <row r="17" spans="1:20" ht="15.75" thickTop="1" x14ac:dyDescent="0.25">
      <c r="A17" s="10" t="s">
        <v>44</v>
      </c>
      <c r="B17" s="116">
        <v>45311</v>
      </c>
      <c r="C17" s="26">
        <v>5.1365740740740744E-4</v>
      </c>
      <c r="D17" s="27">
        <v>1.100462962962963E-3</v>
      </c>
      <c r="E17" s="27"/>
      <c r="F17" s="27"/>
      <c r="G17" s="27"/>
      <c r="H17" s="27"/>
      <c r="I17" s="27">
        <v>6.4189814814814817E-4</v>
      </c>
      <c r="J17" s="27">
        <v>1.346875E-3</v>
      </c>
      <c r="K17" s="27"/>
      <c r="L17" s="27"/>
      <c r="M17" s="27">
        <v>1.5649305555555555E-3</v>
      </c>
      <c r="N17" s="27"/>
      <c r="O17" s="27"/>
      <c r="P17" s="27"/>
      <c r="Q17" s="27"/>
      <c r="R17" s="27">
        <v>1.3394675925925926E-3</v>
      </c>
      <c r="S17" s="27"/>
      <c r="T17" s="28"/>
    </row>
    <row r="18" spans="1:20" x14ac:dyDescent="0.25">
      <c r="A18" s="10" t="s">
        <v>41</v>
      </c>
      <c r="B18" s="116">
        <v>45318</v>
      </c>
      <c r="C18" s="26"/>
      <c r="D18" s="27"/>
      <c r="E18" s="27"/>
      <c r="F18" s="27">
        <v>4.952546296296296E-3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 t="s">
        <v>20</v>
      </c>
      <c r="B19" s="116">
        <v>45332</v>
      </c>
      <c r="C19" s="26">
        <v>5.0104166666666667E-4</v>
      </c>
      <c r="D19" s="27">
        <v>1.0736111111111109E-3</v>
      </c>
      <c r="E19" s="27"/>
      <c r="F19" s="27"/>
      <c r="G19" s="27"/>
      <c r="H19" s="27"/>
      <c r="I19" s="27"/>
      <c r="J19" s="27">
        <v>1.3649305555555556E-3</v>
      </c>
      <c r="K19" s="27"/>
      <c r="L19" s="27"/>
      <c r="M19" s="27">
        <v>1.6391203703703704E-3</v>
      </c>
      <c r="N19" s="27"/>
      <c r="O19" s="27"/>
      <c r="P19" s="27"/>
      <c r="Q19" s="27"/>
      <c r="R19" s="27"/>
      <c r="S19" s="27"/>
      <c r="T19" s="28"/>
    </row>
    <row r="20" spans="1:20" x14ac:dyDescent="0.25">
      <c r="A20" s="10" t="s">
        <v>22</v>
      </c>
      <c r="B20" s="116">
        <v>45388</v>
      </c>
      <c r="C20" s="26"/>
      <c r="D20" s="27">
        <v>1.1730324074074074E-3</v>
      </c>
      <c r="E20" s="27"/>
      <c r="F20" s="27">
        <v>5.2356481481481481E-3</v>
      </c>
      <c r="G20" s="27"/>
      <c r="H20" s="27"/>
      <c r="I20" s="27"/>
      <c r="J20" s="27">
        <v>1.4465277777777779E-3</v>
      </c>
      <c r="K20" s="27"/>
      <c r="L20" s="27"/>
      <c r="M20" s="27">
        <v>1.531712962962963E-3</v>
      </c>
      <c r="N20" s="27"/>
      <c r="O20" s="27"/>
      <c r="P20" s="27">
        <v>1.5442129629629627E-3</v>
      </c>
      <c r="Q20" s="27"/>
      <c r="R20" s="27"/>
      <c r="S20" s="27"/>
      <c r="T20" s="28"/>
    </row>
    <row r="21" spans="1:20" x14ac:dyDescent="0.25">
      <c r="A21" s="10" t="s">
        <v>86</v>
      </c>
      <c r="B21" s="116">
        <v>45409</v>
      </c>
      <c r="C21" s="26">
        <v>4.7800925925925924E-4</v>
      </c>
      <c r="D21" s="27">
        <v>1.1673611111111112E-3</v>
      </c>
      <c r="E21" s="27">
        <v>2.3596064814814816E-3</v>
      </c>
      <c r="F21" s="27"/>
      <c r="G21" s="27"/>
      <c r="H21" s="27"/>
      <c r="I21" s="27">
        <v>6.4849537037037035E-4</v>
      </c>
      <c r="J21" s="27"/>
      <c r="K21" s="27"/>
      <c r="L21" s="27"/>
      <c r="M21" s="27"/>
      <c r="N21" s="27"/>
      <c r="O21" s="27">
        <v>7.0138888888888887E-4</v>
      </c>
      <c r="P21" s="27"/>
      <c r="Q21" s="27"/>
      <c r="R21" s="27">
        <v>1.3341435185185186E-3</v>
      </c>
      <c r="S21" s="27"/>
      <c r="T21" s="28"/>
    </row>
    <row r="22" spans="1:20" x14ac:dyDescent="0.25">
      <c r="A22" s="10" t="s">
        <v>24</v>
      </c>
      <c r="B22" s="116" t="s">
        <v>317</v>
      </c>
      <c r="C22" s="26">
        <v>4.7013888888888886E-4</v>
      </c>
      <c r="D22" s="27">
        <v>1.0604166666666668E-3</v>
      </c>
      <c r="E22" s="27">
        <v>2.2979166666666664E-3</v>
      </c>
      <c r="F22" s="27">
        <v>5.0124999999999996E-3</v>
      </c>
      <c r="G22" s="27"/>
      <c r="H22" s="27"/>
      <c r="I22" s="27"/>
      <c r="J22" s="27">
        <v>1.3841435185185185E-3</v>
      </c>
      <c r="K22" s="27"/>
      <c r="L22" s="27"/>
      <c r="M22" s="27">
        <v>1.3912037037037037E-3</v>
      </c>
      <c r="N22" s="27"/>
      <c r="O22" s="27"/>
      <c r="P22" s="27">
        <v>1.5035879629629629E-3</v>
      </c>
      <c r="Q22" s="27"/>
      <c r="R22" s="27"/>
      <c r="S22" s="27"/>
      <c r="T22" s="28"/>
    </row>
    <row r="23" spans="1:20" x14ac:dyDescent="0.25">
      <c r="A23" s="10" t="s">
        <v>29</v>
      </c>
      <c r="B23" s="116">
        <v>45556</v>
      </c>
      <c r="C23" s="26">
        <v>4.6921296296296294E-4</v>
      </c>
      <c r="D23" s="27">
        <v>1.1922453703703702E-3</v>
      </c>
      <c r="E23" s="27">
        <v>2.3672453703703702E-3</v>
      </c>
      <c r="F23" s="27"/>
      <c r="G23" s="27"/>
      <c r="H23" s="27"/>
      <c r="I23" s="27"/>
      <c r="J23" s="27">
        <v>1.3302083333333334E-3</v>
      </c>
      <c r="K23" s="27"/>
      <c r="L23" s="27"/>
      <c r="M23" s="27"/>
      <c r="N23" s="27"/>
      <c r="O23" s="27">
        <v>7.3680555555555554E-4</v>
      </c>
      <c r="P23" s="27"/>
      <c r="Q23" s="27"/>
      <c r="R23" s="27">
        <v>1.285763888888889E-3</v>
      </c>
      <c r="S23" s="27"/>
      <c r="T23" s="28"/>
    </row>
    <row r="24" spans="1:20" x14ac:dyDescent="0.25">
      <c r="A24" s="10" t="s">
        <v>22</v>
      </c>
      <c r="B24" s="116">
        <v>45570</v>
      </c>
      <c r="C24" s="26"/>
      <c r="D24" s="27">
        <v>1.1292824074074074E-3</v>
      </c>
      <c r="E24" s="27"/>
      <c r="F24" s="27">
        <v>5.2469907407407413E-3</v>
      </c>
      <c r="G24" s="27"/>
      <c r="H24" s="27"/>
      <c r="I24" s="27"/>
      <c r="J24" s="27">
        <v>1.4177083333333333E-3</v>
      </c>
      <c r="K24" s="27"/>
      <c r="L24" s="27"/>
      <c r="M24" s="27">
        <v>1.3453703703703705E-3</v>
      </c>
      <c r="N24" s="27"/>
      <c r="O24" s="27"/>
      <c r="P24" s="27">
        <v>1.573263888888889E-3</v>
      </c>
      <c r="Q24" s="27"/>
      <c r="R24" s="27"/>
      <c r="S24" s="27"/>
      <c r="T24" s="28"/>
    </row>
    <row r="25" spans="1:20" x14ac:dyDescent="0.25">
      <c r="A25" s="10" t="s">
        <v>41</v>
      </c>
      <c r="B25" s="116">
        <v>45576</v>
      </c>
      <c r="C25" s="26"/>
      <c r="D25" s="27"/>
      <c r="E25" s="27"/>
      <c r="F25" s="27"/>
      <c r="G25" s="27">
        <v>1.1264814814814814E-2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ht="15.75" thickBot="1" x14ac:dyDescent="0.3">
      <c r="A26" s="10" t="s">
        <v>39</v>
      </c>
      <c r="B26" s="116" t="s">
        <v>330</v>
      </c>
      <c r="C26" s="26">
        <v>4.9039351851851848E-4</v>
      </c>
      <c r="D26" s="27">
        <v>1.0994212962962965E-3</v>
      </c>
      <c r="E26" s="27">
        <v>2.3506944444444443E-3</v>
      </c>
      <c r="F26" s="27"/>
      <c r="G26" s="27"/>
      <c r="H26" s="27"/>
      <c r="I26" s="27"/>
      <c r="J26" s="27">
        <v>1.3552083333333333E-3</v>
      </c>
      <c r="K26" s="27"/>
      <c r="L26" s="27"/>
      <c r="M26" s="27">
        <v>1.2991898148148149E-3</v>
      </c>
      <c r="N26" s="27"/>
      <c r="O26" s="27"/>
      <c r="P26" s="27">
        <v>1.4875000000000001E-3</v>
      </c>
      <c r="Q26" s="27"/>
      <c r="R26" s="27">
        <v>1.2906249999999999E-3</v>
      </c>
      <c r="S26" s="27"/>
      <c r="T26" s="28"/>
    </row>
    <row r="27" spans="1:20" ht="16.5" thickTop="1" thickBot="1" x14ac:dyDescent="0.3">
      <c r="A27" s="16" t="s">
        <v>25</v>
      </c>
      <c r="B27" s="17">
        <v>2024</v>
      </c>
      <c r="C27" s="18">
        <f t="shared" ref="C27:T27" si="2">MIN(C17:C26)</f>
        <v>4.6921296296296294E-4</v>
      </c>
      <c r="D27" s="18">
        <f t="shared" si="2"/>
        <v>1.0604166666666668E-3</v>
      </c>
      <c r="E27" s="18">
        <f t="shared" si="2"/>
        <v>2.2979166666666664E-3</v>
      </c>
      <c r="F27" s="18">
        <f t="shared" si="2"/>
        <v>4.952546296296296E-3</v>
      </c>
      <c r="G27" s="18">
        <f t="shared" si="2"/>
        <v>1.1264814814814814E-2</v>
      </c>
      <c r="H27" s="18">
        <f t="shared" si="2"/>
        <v>0</v>
      </c>
      <c r="I27" s="18">
        <f t="shared" si="2"/>
        <v>6.4189814814814817E-4</v>
      </c>
      <c r="J27" s="18">
        <f t="shared" si="2"/>
        <v>1.3302083333333334E-3</v>
      </c>
      <c r="K27" s="18">
        <f t="shared" si="2"/>
        <v>0</v>
      </c>
      <c r="L27" s="18">
        <f t="shared" si="2"/>
        <v>0</v>
      </c>
      <c r="M27" s="18">
        <f t="shared" si="2"/>
        <v>1.2991898148148149E-3</v>
      </c>
      <c r="N27" s="18">
        <f t="shared" si="2"/>
        <v>0</v>
      </c>
      <c r="O27" s="18">
        <f t="shared" si="2"/>
        <v>7.0138888888888887E-4</v>
      </c>
      <c r="P27" s="18">
        <f t="shared" si="2"/>
        <v>1.4875000000000001E-3</v>
      </c>
      <c r="Q27" s="18">
        <f t="shared" si="2"/>
        <v>0</v>
      </c>
      <c r="R27" s="18">
        <f t="shared" si="2"/>
        <v>1.285763888888889E-3</v>
      </c>
      <c r="S27" s="18">
        <f t="shared" si="2"/>
        <v>0</v>
      </c>
      <c r="T27" s="19">
        <f t="shared" si="2"/>
        <v>0</v>
      </c>
    </row>
    <row r="28" spans="1:20" ht="15.75" thickTop="1" x14ac:dyDescent="0.25">
      <c r="A28" s="10" t="s">
        <v>336</v>
      </c>
      <c r="B28" s="116">
        <v>45675</v>
      </c>
      <c r="C28" s="26">
        <v>4.849537037037037E-4</v>
      </c>
      <c r="D28" s="27">
        <v>1.1173611111111111E-3</v>
      </c>
      <c r="E28" s="27"/>
      <c r="F28" s="27"/>
      <c r="G28" s="27"/>
      <c r="H28" s="27"/>
      <c r="I28" s="27">
        <v>6.1956018518518523E-4</v>
      </c>
      <c r="J28" s="27">
        <v>1.4561342592592592E-3</v>
      </c>
      <c r="K28" s="27"/>
      <c r="L28" s="27"/>
      <c r="M28" s="27"/>
      <c r="N28" s="27"/>
      <c r="O28" s="27">
        <v>7.1886574074074073E-4</v>
      </c>
      <c r="P28" s="27"/>
      <c r="Q28" s="27"/>
      <c r="R28" s="27">
        <v>1.2274305555555556E-3</v>
      </c>
      <c r="S28" s="27"/>
      <c r="T28" s="28"/>
    </row>
    <row r="29" spans="1:20" x14ac:dyDescent="0.25">
      <c r="A29" s="10" t="s">
        <v>98</v>
      </c>
      <c r="B29" s="116">
        <v>45696</v>
      </c>
      <c r="C29" s="26">
        <v>5.023148148148147E-4</v>
      </c>
      <c r="D29" s="27">
        <v>1.08125E-3</v>
      </c>
      <c r="E29" s="27"/>
      <c r="F29" s="27"/>
      <c r="G29" s="27"/>
      <c r="H29" s="27"/>
      <c r="I29" s="27"/>
      <c r="J29" s="27">
        <v>1.4504629629629631E-3</v>
      </c>
      <c r="K29" s="27">
        <v>2.8112268518518516E-3</v>
      </c>
      <c r="L29" s="27"/>
      <c r="M29" s="27"/>
      <c r="N29" s="27"/>
      <c r="O29" s="27"/>
      <c r="P29" s="27"/>
      <c r="Q29" s="27"/>
      <c r="R29" s="27"/>
      <c r="S29" s="27"/>
      <c r="T29" s="28"/>
    </row>
    <row r="30" spans="1:20" x14ac:dyDescent="0.25">
      <c r="A30" s="10" t="s">
        <v>30</v>
      </c>
      <c r="B30" s="116">
        <v>45731</v>
      </c>
      <c r="C30" s="26">
        <v>5.0324074074074062E-4</v>
      </c>
      <c r="D30" s="27">
        <v>1.047800925925926E-3</v>
      </c>
      <c r="E30" s="27"/>
      <c r="F30" s="27"/>
      <c r="G30" s="27"/>
      <c r="H30" s="27"/>
      <c r="I30" s="27"/>
      <c r="J30" s="27" t="s">
        <v>31</v>
      </c>
      <c r="K30" s="27"/>
      <c r="L30" s="27"/>
      <c r="M30" s="27">
        <v>1.2672453703703704E-3</v>
      </c>
      <c r="N30" s="27"/>
      <c r="O30" s="27">
        <v>7.1851851851851851E-4</v>
      </c>
      <c r="P30" s="27"/>
      <c r="Q30" s="27"/>
      <c r="R30" s="27">
        <v>1.3138888888888887E-3</v>
      </c>
      <c r="S30" s="27"/>
      <c r="T30" s="28"/>
    </row>
    <row r="31" spans="1:20" x14ac:dyDescent="0.25">
      <c r="A31" s="10" t="s">
        <v>314</v>
      </c>
      <c r="B31" s="32" t="s">
        <v>343</v>
      </c>
      <c r="C31" s="26">
        <v>4.8020833333333336E-4</v>
      </c>
      <c r="D31" s="27">
        <v>1.0601851851851853E-3</v>
      </c>
      <c r="E31" s="27"/>
      <c r="F31" s="27"/>
      <c r="G31" s="27"/>
      <c r="H31" s="27"/>
      <c r="I31" s="27">
        <v>6.4467592592592593E-4</v>
      </c>
      <c r="J31" s="27"/>
      <c r="K31" s="27"/>
      <c r="L31" s="27">
        <v>5.5312500000000001E-4</v>
      </c>
      <c r="M31" s="27"/>
      <c r="N31" s="27"/>
      <c r="O31" s="27"/>
      <c r="P31" s="27"/>
      <c r="Q31" s="27"/>
      <c r="R31" s="27"/>
      <c r="S31" s="27"/>
      <c r="T31" s="28"/>
    </row>
    <row r="32" spans="1:20" x14ac:dyDescent="0.25">
      <c r="A32" s="10" t="s">
        <v>344</v>
      </c>
      <c r="B32" s="116">
        <v>45759</v>
      </c>
      <c r="C32" s="26"/>
      <c r="D32" s="27"/>
      <c r="E32" s="27"/>
      <c r="F32" s="27">
        <v>4.8340277777777782E-3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  <row r="33" spans="1:20" x14ac:dyDescent="0.25">
      <c r="A33" s="10" t="s">
        <v>350</v>
      </c>
      <c r="B33" s="116" t="s">
        <v>351</v>
      </c>
      <c r="C33" s="26">
        <v>4.7650462962962967E-4</v>
      </c>
      <c r="D33" s="27">
        <v>1.102199074074074E-3</v>
      </c>
      <c r="E33" s="27">
        <v>2.3101851851851851E-3</v>
      </c>
      <c r="F33" s="27">
        <v>4.9761574074074074E-3</v>
      </c>
      <c r="G33" s="27"/>
      <c r="H33" s="27"/>
      <c r="I33" s="27"/>
      <c r="J33" s="27">
        <v>1.3680555555555557E-3</v>
      </c>
      <c r="K33" s="27">
        <v>2.8063657407407408E-3</v>
      </c>
      <c r="L33" s="27"/>
      <c r="M33" s="27">
        <v>1.2645833333333333E-3</v>
      </c>
      <c r="N33" s="27"/>
      <c r="O33" s="27"/>
      <c r="P33" s="27"/>
      <c r="Q33" s="27"/>
      <c r="R33" s="27"/>
      <c r="S33" s="27"/>
      <c r="T33" s="28"/>
    </row>
    <row r="34" spans="1:20" x14ac:dyDescent="0.25">
      <c r="A34" s="10"/>
      <c r="B34" s="116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</row>
    <row r="35" spans="1:20" x14ac:dyDescent="0.25">
      <c r="A35" s="10"/>
      <c r="B35" s="116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</row>
    <row r="36" spans="1:20" x14ac:dyDescent="0.25">
      <c r="A36" s="10"/>
      <c r="B36" s="116"/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  <row r="37" spans="1:20" x14ac:dyDescent="0.25">
      <c r="A37" s="10"/>
      <c r="B37" s="116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  <row r="38" spans="1:20" x14ac:dyDescent="0.25">
      <c r="A38" s="10"/>
      <c r="B38" s="11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  <row r="39" spans="1:20" x14ac:dyDescent="0.25">
      <c r="A39" s="10"/>
      <c r="B39" s="116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</row>
    <row r="40" spans="1:20" x14ac:dyDescent="0.25">
      <c r="A40" s="10"/>
      <c r="B40" s="116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10"/>
      <c r="B41" s="11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x14ac:dyDescent="0.25">
      <c r="A42" s="10"/>
      <c r="B42" s="116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x14ac:dyDescent="0.25">
      <c r="A43" s="10"/>
      <c r="B43" s="116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</row>
    <row r="44" spans="1:20" x14ac:dyDescent="0.25">
      <c r="A44" s="10"/>
      <c r="B44" s="116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</row>
    <row r="45" spans="1:20" x14ac:dyDescent="0.25">
      <c r="A45" s="10"/>
      <c r="B45" s="116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  <row r="46" spans="1:20" ht="15.75" thickBot="1" x14ac:dyDescent="0.3">
      <c r="A46" s="10"/>
      <c r="B46" s="32"/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</row>
    <row r="47" spans="1:20" ht="16.5" thickTop="1" thickBot="1" x14ac:dyDescent="0.3">
      <c r="A47" s="16" t="s">
        <v>25</v>
      </c>
      <c r="B47" s="17">
        <v>2025</v>
      </c>
      <c r="C47" s="18">
        <f t="shared" ref="C47:T47" si="3">MIN(C28:C46)</f>
        <v>4.7650462962962967E-4</v>
      </c>
      <c r="D47" s="18">
        <f t="shared" si="3"/>
        <v>1.047800925925926E-3</v>
      </c>
      <c r="E47" s="18">
        <f t="shared" si="3"/>
        <v>2.3101851851851851E-3</v>
      </c>
      <c r="F47" s="18">
        <f t="shared" si="3"/>
        <v>4.8340277777777782E-3</v>
      </c>
      <c r="G47" s="18">
        <f t="shared" si="3"/>
        <v>0</v>
      </c>
      <c r="H47" s="18">
        <f t="shared" si="3"/>
        <v>0</v>
      </c>
      <c r="I47" s="18">
        <f t="shared" si="3"/>
        <v>6.1956018518518523E-4</v>
      </c>
      <c r="J47" s="18">
        <f t="shared" si="3"/>
        <v>1.3680555555555557E-3</v>
      </c>
      <c r="K47" s="18">
        <f t="shared" si="3"/>
        <v>2.8063657407407408E-3</v>
      </c>
      <c r="L47" s="18">
        <f t="shared" si="3"/>
        <v>5.5312500000000001E-4</v>
      </c>
      <c r="M47" s="18">
        <f t="shared" si="3"/>
        <v>1.2645833333333333E-3</v>
      </c>
      <c r="N47" s="18">
        <f t="shared" si="3"/>
        <v>0</v>
      </c>
      <c r="O47" s="18">
        <f t="shared" si="3"/>
        <v>7.1851851851851851E-4</v>
      </c>
      <c r="P47" s="18">
        <f t="shared" si="3"/>
        <v>0</v>
      </c>
      <c r="Q47" s="18">
        <f t="shared" si="3"/>
        <v>0</v>
      </c>
      <c r="R47" s="18">
        <f t="shared" si="3"/>
        <v>1.2274305555555556E-3</v>
      </c>
      <c r="S47" s="18">
        <f t="shared" si="3"/>
        <v>0</v>
      </c>
      <c r="T47" s="19">
        <f t="shared" si="3"/>
        <v>0</v>
      </c>
    </row>
    <row r="48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1" orientation="landscape" horizontalDpi="300" verticalDpi="300" r:id="rId1"/>
  <headerFooter>
    <oddHeader>&amp;C&amp;14FRANEKOVÁ Eliška, 2010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0000"/>
    <pageSetUpPr fitToPage="1"/>
  </sheetPr>
  <dimension ref="A1:T12"/>
  <sheetViews>
    <sheetView zoomScale="95" zoomScaleNormal="95" workbookViewId="0">
      <pane ySplit="1" topLeftCell="A2" activePane="bottomLeft" state="frozen"/>
      <selection pane="bottomLeft" activeCell="R12" sqref="R12"/>
    </sheetView>
  </sheetViews>
  <sheetFormatPr defaultColWidth="8.7109375" defaultRowHeight="15" x14ac:dyDescent="0.25"/>
  <cols>
    <col min="1" max="1" width="28.5703125" style="1" customWidth="1"/>
    <col min="2" max="2" width="11.5703125" style="2" customWidth="1"/>
    <col min="3" max="3" width="9.1406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10" t="s">
        <v>39</v>
      </c>
      <c r="B2" s="11">
        <v>44520</v>
      </c>
      <c r="C2" s="12">
        <v>5.1134259259259297E-4</v>
      </c>
      <c r="D2" s="13">
        <v>1.2155092592592599E-3</v>
      </c>
      <c r="E2" s="13">
        <v>2.6718750000000002E-3</v>
      </c>
      <c r="F2" s="13"/>
      <c r="G2" s="13"/>
      <c r="H2" s="13"/>
      <c r="I2" s="13"/>
      <c r="J2" s="13">
        <v>1.6267361111111101E-3</v>
      </c>
      <c r="K2" s="13"/>
      <c r="L2" s="13"/>
      <c r="M2" s="13">
        <v>1.5223379629629599E-3</v>
      </c>
      <c r="N2" s="13"/>
      <c r="O2" s="13"/>
      <c r="P2" s="13"/>
      <c r="Q2" s="13"/>
      <c r="R2" s="13"/>
      <c r="S2" s="13"/>
      <c r="T2" s="14"/>
    </row>
    <row r="3" spans="1:20" x14ac:dyDescent="0.25">
      <c r="A3" s="24" t="s">
        <v>33</v>
      </c>
      <c r="B3" s="25">
        <v>44552</v>
      </c>
      <c r="C3" s="12">
        <v>5.1203703703703697E-4</v>
      </c>
      <c r="D3" s="13">
        <v>1.1770833333333299E-3</v>
      </c>
      <c r="E3" s="13">
        <v>2.60648148148148E-3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20" x14ac:dyDescent="0.25">
      <c r="A4" s="16" t="s">
        <v>25</v>
      </c>
      <c r="B4" s="17">
        <v>2021</v>
      </c>
      <c r="C4" s="18">
        <f t="shared" ref="C4:T4" si="0">MIN(C2:C3)</f>
        <v>5.1134259259259297E-4</v>
      </c>
      <c r="D4" s="18">
        <f t="shared" si="0"/>
        <v>1.1770833333333299E-3</v>
      </c>
      <c r="E4" s="18">
        <f t="shared" si="0"/>
        <v>2.60648148148148E-3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8">
        <f t="shared" si="0"/>
        <v>1.6267361111111101E-3</v>
      </c>
      <c r="K4" s="18">
        <f t="shared" si="0"/>
        <v>0</v>
      </c>
      <c r="L4" s="18">
        <f t="shared" si="0"/>
        <v>0</v>
      </c>
      <c r="M4" s="18">
        <f t="shared" si="0"/>
        <v>1.5223379629629599E-3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x14ac:dyDescent="0.25">
      <c r="A5" s="10" t="s">
        <v>40</v>
      </c>
      <c r="B5" s="11">
        <v>44576</v>
      </c>
      <c r="C5" s="12">
        <v>5.0671296296296304E-4</v>
      </c>
      <c r="D5" s="13">
        <v>1.1733796296296299E-3</v>
      </c>
      <c r="E5" s="13"/>
      <c r="F5" s="13"/>
      <c r="G5" s="13"/>
      <c r="H5" s="13"/>
      <c r="I5" s="13"/>
      <c r="J5" s="13">
        <v>1.45891203703704E-3</v>
      </c>
      <c r="K5" s="13"/>
      <c r="L5" s="13"/>
      <c r="M5" s="13">
        <v>1.47951388888889E-3</v>
      </c>
      <c r="N5" s="13"/>
      <c r="O5" s="13"/>
      <c r="P5" s="13"/>
      <c r="Q5" s="13"/>
      <c r="R5" s="13">
        <v>1.3319444444444401E-3</v>
      </c>
      <c r="S5" s="13"/>
      <c r="T5" s="14"/>
    </row>
    <row r="6" spans="1:20" x14ac:dyDescent="0.25">
      <c r="A6" s="10" t="s">
        <v>41</v>
      </c>
      <c r="B6" s="11">
        <v>44618</v>
      </c>
      <c r="C6" s="12"/>
      <c r="D6" s="13"/>
      <c r="E6" s="13"/>
      <c r="F6" s="13">
        <v>5.8584490740740697E-3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x14ac:dyDescent="0.25">
      <c r="A7" s="10" t="s">
        <v>35</v>
      </c>
      <c r="B7" s="11">
        <v>44646</v>
      </c>
      <c r="C7" s="12">
        <v>4.8206018518518498E-4</v>
      </c>
      <c r="D7" s="13">
        <v>1.1797453703703701E-3</v>
      </c>
      <c r="E7" s="13">
        <v>2.6851851851851902E-3</v>
      </c>
      <c r="F7" s="13"/>
      <c r="G7" s="13"/>
      <c r="H7" s="13"/>
      <c r="I7" s="13">
        <v>6.6782407407407404E-4</v>
      </c>
      <c r="J7" s="13"/>
      <c r="K7" s="13"/>
      <c r="L7" s="13">
        <v>6.0115740740740702E-4</v>
      </c>
      <c r="M7" s="13"/>
      <c r="N7" s="13"/>
      <c r="O7" s="13"/>
      <c r="P7" s="13"/>
      <c r="Q7" s="13"/>
      <c r="R7" s="13">
        <v>1.3243055555555599E-3</v>
      </c>
      <c r="S7" s="13"/>
      <c r="T7" s="14"/>
    </row>
    <row r="8" spans="1:20" x14ac:dyDescent="0.25">
      <c r="A8" s="10" t="s">
        <v>72</v>
      </c>
      <c r="B8" s="11">
        <v>44674</v>
      </c>
      <c r="C8" s="12">
        <v>5.2557870370370399E-4</v>
      </c>
      <c r="D8" s="13"/>
      <c r="E8" s="13"/>
      <c r="F8" s="13">
        <v>5.6766203703703701E-3</v>
      </c>
      <c r="G8" s="13"/>
      <c r="H8" s="13"/>
      <c r="I8" s="13"/>
      <c r="J8" s="13">
        <v>1.4209490740740699E-3</v>
      </c>
      <c r="K8" s="13"/>
      <c r="L8" s="13"/>
      <c r="M8" s="13"/>
      <c r="N8" s="13"/>
      <c r="O8" s="13">
        <v>5.8946759259259304E-4</v>
      </c>
      <c r="P8" s="13"/>
      <c r="Q8" s="13"/>
      <c r="R8" s="13">
        <v>1.2793981481481499E-3</v>
      </c>
      <c r="S8" s="13">
        <v>2.79976851851852E-3</v>
      </c>
      <c r="T8" s="14"/>
    </row>
    <row r="9" spans="1:20" x14ac:dyDescent="0.25">
      <c r="A9" s="10" t="s">
        <v>87</v>
      </c>
      <c r="B9" s="11">
        <v>44688</v>
      </c>
      <c r="C9" s="12">
        <v>5.1446759259259295E-4</v>
      </c>
      <c r="D9" s="13">
        <v>1.17546296296296E-3</v>
      </c>
      <c r="E9" s="13"/>
      <c r="F9" s="13"/>
      <c r="G9" s="13"/>
      <c r="H9" s="13"/>
      <c r="I9" s="13"/>
      <c r="J9" s="13"/>
      <c r="K9" s="13"/>
      <c r="L9" s="13">
        <v>5.9166666666666699E-4</v>
      </c>
      <c r="M9" s="13">
        <v>1.26585648148148E-3</v>
      </c>
      <c r="N9" s="13"/>
      <c r="O9" s="13">
        <v>6.0798611111111101E-4</v>
      </c>
      <c r="P9" s="13">
        <v>1.34421296296296E-3</v>
      </c>
      <c r="Q9" s="13"/>
      <c r="R9" s="13"/>
      <c r="S9" s="13"/>
      <c r="T9" s="14"/>
    </row>
    <row r="10" spans="1:20" s="15" customFormat="1" x14ac:dyDescent="0.25">
      <c r="A10" s="10" t="s">
        <v>24</v>
      </c>
      <c r="B10" s="11" t="s">
        <v>113</v>
      </c>
      <c r="C10" s="12">
        <v>4.8425925925925899E-4</v>
      </c>
      <c r="D10" s="13">
        <v>1.17395833333333E-3</v>
      </c>
      <c r="E10" s="13">
        <v>2.5408564814814799E-3</v>
      </c>
      <c r="F10" s="13"/>
      <c r="G10" s="13"/>
      <c r="H10" s="13"/>
      <c r="I10" s="13"/>
      <c r="J10" s="13">
        <v>1.4291666666666699E-3</v>
      </c>
      <c r="K10" s="13"/>
      <c r="L10" s="13"/>
      <c r="M10" s="13">
        <v>1.4004629629629599E-3</v>
      </c>
      <c r="N10" s="13">
        <v>2.77314814814815E-3</v>
      </c>
      <c r="O10" s="13"/>
      <c r="P10" s="13">
        <v>1.40011574074074E-3</v>
      </c>
      <c r="Q10" s="13"/>
      <c r="R10" s="13">
        <v>1.2593750000000001E-3</v>
      </c>
      <c r="S10" s="13">
        <v>2.8067129629629601E-3</v>
      </c>
      <c r="T10" s="14"/>
    </row>
    <row r="11" spans="1:20" x14ac:dyDescent="0.25">
      <c r="A11" s="10"/>
      <c r="B11" s="11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</row>
    <row r="12" spans="1:20" x14ac:dyDescent="0.25">
      <c r="A12" s="16" t="s">
        <v>25</v>
      </c>
      <c r="B12" s="17">
        <v>2022</v>
      </c>
      <c r="C12" s="18">
        <f t="shared" ref="C12:T12" si="1">MIN(C5:C11)</f>
        <v>4.8206018518518498E-4</v>
      </c>
      <c r="D12" s="18">
        <f t="shared" si="1"/>
        <v>1.1733796296296299E-3</v>
      </c>
      <c r="E12" s="18">
        <f t="shared" si="1"/>
        <v>2.5408564814814799E-3</v>
      </c>
      <c r="F12" s="18">
        <f t="shared" si="1"/>
        <v>5.6766203703703701E-3</v>
      </c>
      <c r="G12" s="18">
        <f t="shared" si="1"/>
        <v>0</v>
      </c>
      <c r="H12" s="18">
        <f t="shared" si="1"/>
        <v>0</v>
      </c>
      <c r="I12" s="18">
        <f t="shared" si="1"/>
        <v>6.6782407407407404E-4</v>
      </c>
      <c r="J12" s="18">
        <f t="shared" si="1"/>
        <v>1.4209490740740699E-3</v>
      </c>
      <c r="K12" s="18">
        <f t="shared" si="1"/>
        <v>0</v>
      </c>
      <c r="L12" s="18">
        <f t="shared" si="1"/>
        <v>5.9166666666666699E-4</v>
      </c>
      <c r="M12" s="18">
        <f t="shared" si="1"/>
        <v>1.26585648148148E-3</v>
      </c>
      <c r="N12" s="18">
        <f t="shared" si="1"/>
        <v>2.77314814814815E-3</v>
      </c>
      <c r="O12" s="18">
        <f t="shared" si="1"/>
        <v>5.8946759259259304E-4</v>
      </c>
      <c r="P12" s="18">
        <f t="shared" si="1"/>
        <v>1.34421296296296E-3</v>
      </c>
      <c r="Q12" s="18">
        <f t="shared" si="1"/>
        <v>0</v>
      </c>
      <c r="R12" s="18">
        <f t="shared" si="1"/>
        <v>1.2593750000000001E-3</v>
      </c>
      <c r="S12" s="18">
        <f t="shared" si="1"/>
        <v>2.79976851851852E-3</v>
      </c>
      <c r="T12" s="19">
        <f t="shared" si="1"/>
        <v>0</v>
      </c>
    </row>
  </sheetData>
  <pageMargins left="0.118055555555556" right="0.118055555555556" top="0.78749999999999998" bottom="0.196527777777778" header="0.31527777777777799" footer="0.511811023622047"/>
  <pageSetup paperSize="9" orientation="landscape" horizontalDpi="300" verticalDpi="300"/>
  <headerFooter>
    <oddHeader>&amp;C&amp;14Humpoláková Alice Nela, 2010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  <pageSetUpPr fitToPage="1"/>
  </sheetPr>
  <dimension ref="A1:T74"/>
  <sheetViews>
    <sheetView zoomScaleNormal="100" workbookViewId="0">
      <pane ySplit="1" topLeftCell="A51" activePane="bottomLeft" state="frozen"/>
      <selection pane="bottomLeft" activeCell="U68" sqref="U68"/>
    </sheetView>
  </sheetViews>
  <sheetFormatPr defaultColWidth="8.7109375" defaultRowHeight="15" x14ac:dyDescent="0.25"/>
  <cols>
    <col min="1" max="1" width="33.28515625" style="1" bestFit="1" customWidth="1"/>
    <col min="2" max="2" width="15" style="2" customWidth="1"/>
    <col min="3" max="7" width="8.85546875" style="3" customWidth="1"/>
    <col min="8" max="8" width="9.85546875" style="3" customWidth="1"/>
    <col min="9" max="9" width="8.85546875" style="3" customWidth="1"/>
    <col min="10" max="10" width="9.140625" style="3" customWidth="1"/>
    <col min="11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104</v>
      </c>
      <c r="B2" s="11">
        <v>43386</v>
      </c>
      <c r="C2" s="26">
        <v>6.1111111111111099E-4</v>
      </c>
      <c r="D2" s="27"/>
      <c r="E2" s="27"/>
      <c r="F2" s="27"/>
      <c r="G2" s="27"/>
      <c r="H2" s="27"/>
      <c r="I2" s="27">
        <v>8.9780092592592602E-4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105</v>
      </c>
      <c r="B3" s="11">
        <v>43394</v>
      </c>
      <c r="C3" s="26">
        <v>6.2789351851851895E-4</v>
      </c>
      <c r="D3" s="27">
        <v>1.43472222222222E-3</v>
      </c>
      <c r="E3" s="27"/>
      <c r="F3" s="27"/>
      <c r="G3" s="27"/>
      <c r="H3" s="27"/>
      <c r="I3" s="27"/>
      <c r="J3" s="27"/>
      <c r="K3" s="27"/>
      <c r="L3" s="27">
        <v>7.04050925925926E-4</v>
      </c>
      <c r="M3" s="27">
        <v>1.5394675925925901E-3</v>
      </c>
      <c r="N3" s="27"/>
      <c r="O3" s="27"/>
      <c r="P3" s="27"/>
      <c r="Q3" s="27"/>
      <c r="R3" s="27"/>
      <c r="S3" s="27"/>
      <c r="T3" s="28"/>
    </row>
    <row r="4" spans="1:20" s="15" customFormat="1" x14ac:dyDescent="0.25">
      <c r="A4" s="10" t="s">
        <v>107</v>
      </c>
      <c r="B4" s="11" t="s">
        <v>108</v>
      </c>
      <c r="C4" s="26">
        <v>5.7777777777777797E-4</v>
      </c>
      <c r="D4" s="27">
        <v>1.3410879629629599E-3</v>
      </c>
      <c r="E4" s="27"/>
      <c r="F4" s="27"/>
      <c r="G4" s="27"/>
      <c r="H4" s="27"/>
      <c r="I4" s="27"/>
      <c r="J4" s="27"/>
      <c r="K4" s="27"/>
      <c r="L4" s="27">
        <v>7.0254629629629595E-4</v>
      </c>
      <c r="M4" s="27">
        <v>1.4762731481481499E-3</v>
      </c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33</v>
      </c>
      <c r="B5" s="11">
        <v>43453</v>
      </c>
      <c r="C5" s="26">
        <v>6.1724537037037E-4</v>
      </c>
      <c r="D5" s="27">
        <v>1.35381944444444E-3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6" t="s">
        <v>25</v>
      </c>
      <c r="B6" s="17">
        <v>2018</v>
      </c>
      <c r="C6" s="18">
        <f t="shared" ref="C6:T6" si="0">MIN(C2:C5)</f>
        <v>5.7777777777777797E-4</v>
      </c>
      <c r="D6" s="18">
        <f t="shared" si="0"/>
        <v>1.3410879629629599E-3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8.9780092592592602E-4</v>
      </c>
      <c r="J6" s="18">
        <f t="shared" si="0"/>
        <v>0</v>
      </c>
      <c r="K6" s="18">
        <f t="shared" si="0"/>
        <v>0</v>
      </c>
      <c r="L6" s="18">
        <f t="shared" si="0"/>
        <v>7.0254629629629595E-4</v>
      </c>
      <c r="M6" s="18">
        <f t="shared" si="0"/>
        <v>1.4762731481481499E-3</v>
      </c>
      <c r="N6" s="18">
        <f t="shared" si="0"/>
        <v>0</v>
      </c>
      <c r="O6" s="18">
        <f t="shared" si="0"/>
        <v>0</v>
      </c>
      <c r="P6" s="18">
        <f t="shared" si="0"/>
        <v>0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9">
        <f t="shared" si="0"/>
        <v>0</v>
      </c>
    </row>
    <row r="7" spans="1:20" x14ac:dyDescent="0.25">
      <c r="A7" s="10" t="s">
        <v>40</v>
      </c>
      <c r="B7" s="11">
        <v>43477</v>
      </c>
      <c r="C7" s="26">
        <v>5.5092592592592595E-4</v>
      </c>
      <c r="D7" s="27">
        <v>1.32395833333333E-3</v>
      </c>
      <c r="E7" s="27"/>
      <c r="F7" s="27"/>
      <c r="G7" s="27"/>
      <c r="H7" s="27"/>
      <c r="I7" s="27"/>
      <c r="J7" s="27"/>
      <c r="K7" s="27"/>
      <c r="L7" s="27">
        <v>6.9444444444444404E-4</v>
      </c>
      <c r="M7" s="27">
        <v>1.42789351851852E-3</v>
      </c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43</v>
      </c>
      <c r="B8" s="11">
        <v>43484</v>
      </c>
      <c r="C8" s="26">
        <v>5.4432870370370399E-4</v>
      </c>
      <c r="D8" s="27">
        <v>1.28622685185185E-3</v>
      </c>
      <c r="E8" s="27"/>
      <c r="F8" s="27"/>
      <c r="G8" s="27"/>
      <c r="H8" s="27"/>
      <c r="I8" s="27">
        <v>7.5081018518518498E-4</v>
      </c>
      <c r="J8" s="27"/>
      <c r="K8" s="27"/>
      <c r="L8" s="27">
        <v>6.6504629629629596E-4</v>
      </c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 t="s">
        <v>98</v>
      </c>
      <c r="B9" s="11">
        <v>43491</v>
      </c>
      <c r="C9" s="26">
        <v>5.8032407407407403E-4</v>
      </c>
      <c r="D9" s="27"/>
      <c r="E9" s="27">
        <v>3.0084490740740701E-3</v>
      </c>
      <c r="F9" s="27">
        <v>6.3267361111111102E-3</v>
      </c>
      <c r="G9" s="27"/>
      <c r="H9" s="27"/>
      <c r="I9" s="27"/>
      <c r="J9" s="27"/>
      <c r="K9" s="27"/>
      <c r="L9" s="27"/>
      <c r="M9" s="27">
        <v>1.4690972222222199E-3</v>
      </c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44</v>
      </c>
      <c r="B10" s="11">
        <v>43498</v>
      </c>
      <c r="C10" s="26">
        <v>5.7071759259259304E-4</v>
      </c>
      <c r="D10" s="27">
        <v>1.42384259259259E-3</v>
      </c>
      <c r="E10" s="27">
        <v>2.7531249999999999E-3</v>
      </c>
      <c r="F10" s="27"/>
      <c r="G10" s="27"/>
      <c r="H10" s="27"/>
      <c r="I10" s="27"/>
      <c r="J10" s="27"/>
      <c r="K10" s="27"/>
      <c r="L10" s="27"/>
      <c r="M10" s="27">
        <v>1.4285879629629601E-3</v>
      </c>
      <c r="N10" s="27"/>
      <c r="O10" s="27"/>
      <c r="P10" s="27"/>
      <c r="Q10" s="27"/>
      <c r="R10" s="27"/>
      <c r="S10" s="27"/>
      <c r="T10" s="28"/>
    </row>
    <row r="11" spans="1:20" x14ac:dyDescent="0.25">
      <c r="A11" s="10" t="s">
        <v>57</v>
      </c>
      <c r="B11" s="11">
        <v>43540</v>
      </c>
      <c r="C11" s="26">
        <v>5.2800925925925899E-4</v>
      </c>
      <c r="D11" s="27">
        <v>1.1878472222222199E-3</v>
      </c>
      <c r="E11" s="27"/>
      <c r="F11" s="27"/>
      <c r="G11" s="27"/>
      <c r="H11" s="27"/>
      <c r="I11" s="27"/>
      <c r="J11" s="27"/>
      <c r="K11" s="27"/>
      <c r="L11" s="27">
        <v>6.1597222222222196E-4</v>
      </c>
      <c r="M11" s="27">
        <v>1.3302083333333299E-3</v>
      </c>
      <c r="N11" s="27"/>
      <c r="O11" s="27"/>
      <c r="P11" s="27"/>
      <c r="Q11" s="27"/>
      <c r="R11" s="27"/>
      <c r="S11" s="27"/>
      <c r="T11" s="28"/>
    </row>
    <row r="12" spans="1:20" x14ac:dyDescent="0.25">
      <c r="A12" s="10" t="s">
        <v>23</v>
      </c>
      <c r="B12" s="11">
        <v>43571</v>
      </c>
      <c r="C12" s="26">
        <v>5.4780092592592597E-4</v>
      </c>
      <c r="D12" s="27">
        <v>1.3168981481481499E-3</v>
      </c>
      <c r="E12" s="27"/>
      <c r="F12" s="27"/>
      <c r="G12" s="27"/>
      <c r="H12" s="27"/>
      <c r="I12" s="27"/>
      <c r="J12" s="27"/>
      <c r="K12" s="27"/>
      <c r="L12" s="27">
        <v>6.4212962962962997E-4</v>
      </c>
      <c r="M12" s="27">
        <v>1.35752314814815E-3</v>
      </c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41</v>
      </c>
      <c r="B13" s="11">
        <v>43583</v>
      </c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 t="s">
        <v>58</v>
      </c>
      <c r="B14" s="11">
        <v>43596</v>
      </c>
      <c r="C14" s="26">
        <v>5.1631944444444403E-4</v>
      </c>
      <c r="D14" s="27">
        <v>1.2567129629629599E-3</v>
      </c>
      <c r="E14" s="27"/>
      <c r="F14" s="27"/>
      <c r="G14" s="27"/>
      <c r="H14" s="27"/>
      <c r="I14" s="27"/>
      <c r="J14" s="27"/>
      <c r="K14" s="27"/>
      <c r="L14" s="27"/>
      <c r="M14" s="27">
        <v>1.34328703703704E-3</v>
      </c>
      <c r="N14" s="27"/>
      <c r="O14" s="27"/>
      <c r="P14" s="27"/>
      <c r="Q14" s="27"/>
      <c r="R14" s="27">
        <v>1.3428240740740701E-3</v>
      </c>
      <c r="S14" s="27"/>
      <c r="T14" s="28"/>
    </row>
    <row r="15" spans="1:20" x14ac:dyDescent="0.25">
      <c r="A15" s="10" t="s">
        <v>60</v>
      </c>
      <c r="B15" s="11" t="s">
        <v>61</v>
      </c>
      <c r="C15" s="26">
        <v>5.1111111111111095E-4</v>
      </c>
      <c r="D15" s="27">
        <v>1.13275462962963E-3</v>
      </c>
      <c r="E15" s="27"/>
      <c r="F15" s="27"/>
      <c r="G15" s="27"/>
      <c r="H15" s="27"/>
      <c r="I15" s="27"/>
      <c r="J15" s="27"/>
      <c r="K15" s="27"/>
      <c r="L15" s="27">
        <v>5.7627314814814802E-4</v>
      </c>
      <c r="M15" s="27">
        <v>1.2957175925925901E-3</v>
      </c>
      <c r="N15" s="27"/>
      <c r="O15" s="27"/>
      <c r="P15" s="27"/>
      <c r="Q15" s="27"/>
      <c r="R15" s="27"/>
      <c r="S15" s="27"/>
      <c r="T15" s="28"/>
    </row>
    <row r="16" spans="1:20" s="15" customFormat="1" x14ac:dyDescent="0.25">
      <c r="A16" s="10" t="s">
        <v>116</v>
      </c>
      <c r="B16" s="11">
        <v>43785</v>
      </c>
      <c r="C16" s="26">
        <v>4.7361111111111101E-4</v>
      </c>
      <c r="D16" s="27">
        <v>1.0839120370370399E-3</v>
      </c>
      <c r="E16" s="27"/>
      <c r="F16" s="27"/>
      <c r="G16" s="27"/>
      <c r="H16" s="27"/>
      <c r="I16" s="27"/>
      <c r="J16" s="27"/>
      <c r="K16" s="27"/>
      <c r="L16" s="27">
        <v>5.7187500000000001E-4</v>
      </c>
      <c r="M16" s="27" t="s">
        <v>34</v>
      </c>
      <c r="N16" s="27"/>
      <c r="O16" s="27"/>
      <c r="P16" s="27"/>
      <c r="Q16" s="27"/>
      <c r="R16" s="27"/>
      <c r="S16" s="27"/>
      <c r="T16" s="28"/>
    </row>
    <row r="17" spans="1:20" x14ac:dyDescent="0.25">
      <c r="A17" s="10" t="s">
        <v>33</v>
      </c>
      <c r="B17" s="11">
        <v>43817</v>
      </c>
      <c r="C17" s="26">
        <v>4.85069444444444E-4</v>
      </c>
      <c r="D17" s="27">
        <v>1.11006944444444E-3</v>
      </c>
      <c r="E17" s="27">
        <v>2.52303240740741E-3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6" t="s">
        <v>25</v>
      </c>
      <c r="B18" s="17">
        <v>2019</v>
      </c>
      <c r="C18" s="18">
        <f t="shared" ref="C18:T18" si="1">MIN(C7:C17)</f>
        <v>4.7361111111111101E-4</v>
      </c>
      <c r="D18" s="18">
        <f t="shared" si="1"/>
        <v>1.0839120370370399E-3</v>
      </c>
      <c r="E18" s="18">
        <f t="shared" si="1"/>
        <v>2.52303240740741E-3</v>
      </c>
      <c r="F18" s="18">
        <f t="shared" si="1"/>
        <v>6.3267361111111102E-3</v>
      </c>
      <c r="G18" s="18">
        <f t="shared" si="1"/>
        <v>0</v>
      </c>
      <c r="H18" s="18">
        <f t="shared" si="1"/>
        <v>0</v>
      </c>
      <c r="I18" s="18">
        <f t="shared" si="1"/>
        <v>7.5081018518518498E-4</v>
      </c>
      <c r="J18" s="18">
        <f t="shared" si="1"/>
        <v>0</v>
      </c>
      <c r="K18" s="18">
        <f t="shared" si="1"/>
        <v>0</v>
      </c>
      <c r="L18" s="18">
        <f t="shared" si="1"/>
        <v>5.7187500000000001E-4</v>
      </c>
      <c r="M18" s="18">
        <f t="shared" si="1"/>
        <v>1.2957175925925901E-3</v>
      </c>
      <c r="N18" s="18">
        <f t="shared" si="1"/>
        <v>0</v>
      </c>
      <c r="O18" s="18">
        <f t="shared" si="1"/>
        <v>0</v>
      </c>
      <c r="P18" s="18">
        <f t="shared" si="1"/>
        <v>0</v>
      </c>
      <c r="Q18" s="18">
        <f t="shared" si="1"/>
        <v>0</v>
      </c>
      <c r="R18" s="18">
        <f t="shared" si="1"/>
        <v>1.3428240740740701E-3</v>
      </c>
      <c r="S18" s="18">
        <f t="shared" si="1"/>
        <v>0</v>
      </c>
      <c r="T18" s="19">
        <f t="shared" si="1"/>
        <v>0</v>
      </c>
    </row>
    <row r="19" spans="1:20" x14ac:dyDescent="0.25">
      <c r="A19" s="10" t="s">
        <v>40</v>
      </c>
      <c r="B19" s="11">
        <v>43841</v>
      </c>
      <c r="C19" s="26">
        <v>4.7800925925925902E-4</v>
      </c>
      <c r="D19" s="27">
        <v>1.1201388888888899E-3</v>
      </c>
      <c r="E19" s="27"/>
      <c r="F19" s="27"/>
      <c r="G19" s="27"/>
      <c r="H19" s="27"/>
      <c r="I19" s="27"/>
      <c r="J19" s="27">
        <v>1.39270833333333E-3</v>
      </c>
      <c r="K19" s="27"/>
      <c r="L19" s="27"/>
      <c r="M19" s="27">
        <v>1.2942129629629599E-3</v>
      </c>
      <c r="N19" s="27"/>
      <c r="O19" s="27">
        <v>6.8634259259259299E-4</v>
      </c>
      <c r="P19" s="27"/>
      <c r="Q19" s="27"/>
      <c r="R19" s="27" t="s">
        <v>34</v>
      </c>
      <c r="S19" s="27"/>
      <c r="T19" s="28"/>
    </row>
    <row r="20" spans="1:20" x14ac:dyDescent="0.25">
      <c r="A20" s="10" t="s">
        <v>20</v>
      </c>
      <c r="B20" s="11">
        <v>43855</v>
      </c>
      <c r="C20" s="26"/>
      <c r="D20" s="27"/>
      <c r="E20" s="27"/>
      <c r="F20" s="27"/>
      <c r="G20" s="27"/>
      <c r="H20" s="27"/>
      <c r="I20" s="27"/>
      <c r="J20" s="27">
        <v>1.37789351851852E-3</v>
      </c>
      <c r="K20" s="27">
        <v>3.0060185185185198E-3</v>
      </c>
      <c r="L20" s="27"/>
      <c r="M20" s="27"/>
      <c r="N20" s="27"/>
      <c r="O20" s="27"/>
      <c r="P20" s="27"/>
      <c r="Q20" s="27"/>
      <c r="R20" s="27"/>
      <c r="S20" s="27">
        <v>2.8921296296296299E-3</v>
      </c>
      <c r="T20" s="28"/>
    </row>
    <row r="21" spans="1:20" x14ac:dyDescent="0.25">
      <c r="A21" s="10" t="s">
        <v>64</v>
      </c>
      <c r="B21" s="11">
        <v>43890</v>
      </c>
      <c r="C21" s="26">
        <v>4.6273148148148199E-4</v>
      </c>
      <c r="D21" s="27">
        <v>1.0983796296296299E-3</v>
      </c>
      <c r="E21" s="27"/>
      <c r="F21" s="27"/>
      <c r="G21" s="27"/>
      <c r="H21" s="27"/>
      <c r="I21" s="27"/>
      <c r="J21" s="27"/>
      <c r="K21" s="27"/>
      <c r="L21" s="27"/>
      <c r="M21" s="27">
        <v>1.24050925925926E-3</v>
      </c>
      <c r="N21" s="27"/>
      <c r="O21" s="27"/>
      <c r="P21" s="27"/>
      <c r="Q21" s="27"/>
      <c r="R21" s="27"/>
      <c r="S21" s="27"/>
      <c r="T21" s="28"/>
    </row>
    <row r="22" spans="1:20" s="15" customFormat="1" x14ac:dyDescent="0.25">
      <c r="A22" s="10" t="s">
        <v>109</v>
      </c>
      <c r="B22" s="11">
        <v>44086</v>
      </c>
      <c r="C22" s="26">
        <v>4.6226851851851897E-4</v>
      </c>
      <c r="D22" s="27">
        <v>1.0724537037037E-3</v>
      </c>
      <c r="E22" s="27">
        <v>2.5006944444444399E-3</v>
      </c>
      <c r="F22" s="27"/>
      <c r="G22" s="27"/>
      <c r="H22" s="27"/>
      <c r="I22" s="27"/>
      <c r="J22" s="27">
        <v>1.44849537037037E-3</v>
      </c>
      <c r="K22" s="27"/>
      <c r="L22" s="27">
        <v>5.5625E-4</v>
      </c>
      <c r="M22" s="27">
        <v>1.2303240740740701E-3</v>
      </c>
      <c r="N22" s="27"/>
      <c r="O22" s="27"/>
      <c r="P22" s="27"/>
      <c r="Q22" s="27"/>
      <c r="R22" s="27"/>
      <c r="S22" s="27"/>
      <c r="T22" s="28"/>
    </row>
    <row r="23" spans="1:20" x14ac:dyDescent="0.25">
      <c r="A23" s="10" t="s">
        <v>66</v>
      </c>
      <c r="B23" s="11">
        <v>44107</v>
      </c>
      <c r="C23" s="26">
        <v>4.4444444444444398E-4</v>
      </c>
      <c r="D23" s="27">
        <v>1.10625E-3</v>
      </c>
      <c r="E23" s="27"/>
      <c r="F23" s="27">
        <v>5.1718750000000003E-3</v>
      </c>
      <c r="G23" s="27"/>
      <c r="H23" s="27"/>
      <c r="I23" s="27"/>
      <c r="J23" s="27"/>
      <c r="K23" s="27"/>
      <c r="L23" s="27">
        <v>5.4537037037037E-4</v>
      </c>
      <c r="M23" s="27">
        <v>1.15104166666667E-3</v>
      </c>
      <c r="N23" s="27"/>
      <c r="O23" s="27"/>
      <c r="P23" s="27"/>
      <c r="Q23" s="27"/>
      <c r="R23" s="27"/>
      <c r="S23" s="27"/>
      <c r="T23" s="28"/>
    </row>
    <row r="24" spans="1:20" x14ac:dyDescent="0.25">
      <c r="A24" s="16" t="s">
        <v>25</v>
      </c>
      <c r="B24" s="17">
        <v>2020</v>
      </c>
      <c r="C24" s="18">
        <f t="shared" ref="C24:T24" si="2">MIN(C19:C23)</f>
        <v>4.4444444444444398E-4</v>
      </c>
      <c r="D24" s="18">
        <f t="shared" si="2"/>
        <v>1.0724537037037E-3</v>
      </c>
      <c r="E24" s="18">
        <f t="shared" si="2"/>
        <v>2.5006944444444399E-3</v>
      </c>
      <c r="F24" s="18">
        <f t="shared" si="2"/>
        <v>5.1718750000000003E-3</v>
      </c>
      <c r="G24" s="18">
        <f t="shared" si="2"/>
        <v>0</v>
      </c>
      <c r="H24" s="18">
        <f t="shared" si="2"/>
        <v>0</v>
      </c>
      <c r="I24" s="18">
        <f t="shared" si="2"/>
        <v>0</v>
      </c>
      <c r="J24" s="18">
        <f t="shared" si="2"/>
        <v>1.37789351851852E-3</v>
      </c>
      <c r="K24" s="18">
        <f t="shared" si="2"/>
        <v>3.0060185185185198E-3</v>
      </c>
      <c r="L24" s="18">
        <f t="shared" si="2"/>
        <v>5.4537037037037E-4</v>
      </c>
      <c r="M24" s="18">
        <f t="shared" si="2"/>
        <v>1.15104166666667E-3</v>
      </c>
      <c r="N24" s="18">
        <f t="shared" si="2"/>
        <v>0</v>
      </c>
      <c r="O24" s="18">
        <f t="shared" si="2"/>
        <v>6.8634259259259299E-4</v>
      </c>
      <c r="P24" s="18">
        <f t="shared" si="2"/>
        <v>0</v>
      </c>
      <c r="Q24" s="18">
        <f t="shared" si="2"/>
        <v>0</v>
      </c>
      <c r="R24" s="18">
        <f t="shared" si="2"/>
        <v>0</v>
      </c>
      <c r="S24" s="18">
        <f t="shared" si="2"/>
        <v>2.8921296296296299E-3</v>
      </c>
      <c r="T24" s="19">
        <f t="shared" si="2"/>
        <v>0</v>
      </c>
    </row>
    <row r="25" spans="1:20" s="15" customFormat="1" x14ac:dyDescent="0.25">
      <c r="A25" s="10" t="s">
        <v>38</v>
      </c>
      <c r="B25" s="11">
        <v>44471</v>
      </c>
      <c r="C25" s="26">
        <v>4.3622685185185198E-4</v>
      </c>
      <c r="D25" s="27">
        <v>1.00983796296296E-3</v>
      </c>
      <c r="E25" s="27">
        <v>2.3091435185185198E-3</v>
      </c>
      <c r="F25" s="27"/>
      <c r="G25" s="27"/>
      <c r="H25" s="27"/>
      <c r="I25" s="27"/>
      <c r="J25" s="27"/>
      <c r="K25" s="27"/>
      <c r="L25" s="27"/>
      <c r="M25" s="27">
        <v>1.0947916666666699E-3</v>
      </c>
      <c r="N25" s="27">
        <v>2.5504629629629601E-3</v>
      </c>
      <c r="O25" s="27"/>
      <c r="P25" s="27"/>
      <c r="Q25" s="27"/>
      <c r="R25" s="27">
        <v>1.2142361111111099E-3</v>
      </c>
      <c r="S25" s="27"/>
      <c r="T25" s="28"/>
    </row>
    <row r="26" spans="1:20" x14ac:dyDescent="0.25">
      <c r="A26" s="10" t="s">
        <v>23</v>
      </c>
      <c r="B26" s="32" t="s">
        <v>69</v>
      </c>
      <c r="C26" s="26">
        <v>4.4803240740740697E-4</v>
      </c>
      <c r="D26" s="27">
        <v>1.0537037037036999E-3</v>
      </c>
      <c r="E26" s="27">
        <v>2.2704861111111098E-3</v>
      </c>
      <c r="F26" s="27">
        <v>4.9444444444444501E-3</v>
      </c>
      <c r="G26" s="27"/>
      <c r="H26" s="27"/>
      <c r="I26" s="27">
        <v>6.4629629629629596E-4</v>
      </c>
      <c r="J26" s="27"/>
      <c r="K26" s="27"/>
      <c r="L26" s="27">
        <v>5.2893518518518502E-4</v>
      </c>
      <c r="M26" s="27">
        <v>1.17997685185185E-3</v>
      </c>
      <c r="N26" s="27">
        <v>2.5708333333333299E-3</v>
      </c>
      <c r="O26" s="27"/>
      <c r="P26" s="27"/>
      <c r="Q26" s="27"/>
      <c r="R26" s="27">
        <v>1.22581018518519E-3</v>
      </c>
      <c r="S26" s="27"/>
      <c r="T26" s="28"/>
    </row>
    <row r="27" spans="1:20" x14ac:dyDescent="0.25">
      <c r="A27" s="16" t="s">
        <v>25</v>
      </c>
      <c r="B27" s="17">
        <v>2021</v>
      </c>
      <c r="C27" s="18">
        <f t="shared" ref="C27:T27" si="3">MIN(C25:C26)</f>
        <v>4.3622685185185198E-4</v>
      </c>
      <c r="D27" s="18">
        <f t="shared" si="3"/>
        <v>1.00983796296296E-3</v>
      </c>
      <c r="E27" s="18">
        <f t="shared" si="3"/>
        <v>2.2704861111111098E-3</v>
      </c>
      <c r="F27" s="18">
        <f t="shared" si="3"/>
        <v>4.9444444444444501E-3</v>
      </c>
      <c r="G27" s="18">
        <f t="shared" si="3"/>
        <v>0</v>
      </c>
      <c r="H27" s="18">
        <f t="shared" si="3"/>
        <v>0</v>
      </c>
      <c r="I27" s="18">
        <f t="shared" si="3"/>
        <v>6.4629629629629596E-4</v>
      </c>
      <c r="J27" s="18">
        <f t="shared" si="3"/>
        <v>0</v>
      </c>
      <c r="K27" s="18">
        <f t="shared" si="3"/>
        <v>0</v>
      </c>
      <c r="L27" s="18">
        <f t="shared" si="3"/>
        <v>5.2893518518518502E-4</v>
      </c>
      <c r="M27" s="18">
        <f t="shared" si="3"/>
        <v>1.0947916666666699E-3</v>
      </c>
      <c r="N27" s="18">
        <f t="shared" si="3"/>
        <v>2.5504629629629601E-3</v>
      </c>
      <c r="O27" s="18">
        <f t="shared" si="3"/>
        <v>0</v>
      </c>
      <c r="P27" s="18">
        <f t="shared" si="3"/>
        <v>0</v>
      </c>
      <c r="Q27" s="18">
        <f t="shared" si="3"/>
        <v>0</v>
      </c>
      <c r="R27" s="18">
        <f t="shared" si="3"/>
        <v>1.2142361111111099E-3</v>
      </c>
      <c r="S27" s="18">
        <f t="shared" si="3"/>
        <v>0</v>
      </c>
      <c r="T27" s="19">
        <f t="shared" si="3"/>
        <v>0</v>
      </c>
    </row>
    <row r="28" spans="1:20" x14ac:dyDescent="0.25">
      <c r="A28" s="10" t="s">
        <v>40</v>
      </c>
      <c r="B28" s="11">
        <v>44576</v>
      </c>
      <c r="C28" s="26">
        <v>4.0925925925925901E-4</v>
      </c>
      <c r="D28" s="27">
        <v>9.4710648148148095E-4</v>
      </c>
      <c r="E28" s="27"/>
      <c r="F28" s="27"/>
      <c r="G28" s="27"/>
      <c r="H28" s="27"/>
      <c r="I28" s="27"/>
      <c r="J28" s="27">
        <v>1.3291666666666699E-3</v>
      </c>
      <c r="K28" s="27"/>
      <c r="L28" s="27"/>
      <c r="M28" s="27">
        <v>1.0600694444444401E-3</v>
      </c>
      <c r="N28" s="27"/>
      <c r="O28" s="27"/>
      <c r="P28" s="27">
        <v>1.2437500000000001E-3</v>
      </c>
      <c r="Q28" s="27"/>
      <c r="R28" s="27">
        <v>1.08958333333333E-3</v>
      </c>
      <c r="S28" s="27"/>
      <c r="T28" s="28"/>
    </row>
    <row r="29" spans="1:20" x14ac:dyDescent="0.25">
      <c r="A29" s="10" t="s">
        <v>20</v>
      </c>
      <c r="B29" s="11">
        <v>44590</v>
      </c>
      <c r="C29" s="26"/>
      <c r="D29" s="27">
        <v>9.3564814814814802E-4</v>
      </c>
      <c r="E29" s="27"/>
      <c r="F29" s="27">
        <v>4.4782407407407401E-3</v>
      </c>
      <c r="G29" s="27"/>
      <c r="H29" s="27"/>
      <c r="I29" s="27"/>
      <c r="J29" s="27"/>
      <c r="K29" s="27"/>
      <c r="L29" s="27"/>
      <c r="M29" s="27">
        <v>1.03738425925926E-3</v>
      </c>
      <c r="N29" s="27">
        <v>2.3811342592592599E-3</v>
      </c>
      <c r="O29" s="27"/>
      <c r="P29" s="27">
        <v>1.2783564814814799E-3</v>
      </c>
      <c r="Q29" s="27"/>
      <c r="R29" s="27"/>
      <c r="S29" s="27"/>
      <c r="T29" s="28"/>
    </row>
    <row r="30" spans="1:20" x14ac:dyDescent="0.25">
      <c r="A30" s="10" t="s">
        <v>41</v>
      </c>
      <c r="B30" s="11">
        <v>44618</v>
      </c>
      <c r="C30" s="26"/>
      <c r="D30" s="27"/>
      <c r="E30" s="27"/>
      <c r="F30" s="27"/>
      <c r="G30" s="27">
        <v>9.5069444444444498E-3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</row>
    <row r="31" spans="1:20" x14ac:dyDescent="0.25">
      <c r="A31" s="10" t="s">
        <v>70</v>
      </c>
      <c r="B31" s="11" t="s">
        <v>71</v>
      </c>
      <c r="C31" s="26">
        <v>3.9745370370370401E-4</v>
      </c>
      <c r="D31" s="27">
        <v>9.1678240740740696E-4</v>
      </c>
      <c r="E31" s="27">
        <v>2.1011574074074101E-3</v>
      </c>
      <c r="F31" s="27"/>
      <c r="G31" s="27"/>
      <c r="H31" s="27"/>
      <c r="I31" s="27"/>
      <c r="J31" s="27">
        <v>1.2557870370370401E-3</v>
      </c>
      <c r="K31" s="27"/>
      <c r="L31" s="27">
        <v>4.65625E-4</v>
      </c>
      <c r="M31" s="27">
        <v>1.07361111111111E-3</v>
      </c>
      <c r="N31" s="27">
        <v>2.3075231481481501E-3</v>
      </c>
      <c r="O31" s="27">
        <v>5.0416666666666698E-4</v>
      </c>
      <c r="P31" s="27">
        <v>1.15462962962963E-3</v>
      </c>
      <c r="Q31" s="27"/>
      <c r="R31" s="27"/>
      <c r="S31" s="27"/>
      <c r="T31" s="28"/>
    </row>
    <row r="32" spans="1:20" x14ac:dyDescent="0.25">
      <c r="A32" s="10" t="s">
        <v>42</v>
      </c>
      <c r="B32" s="11">
        <v>44632</v>
      </c>
      <c r="C32" s="26"/>
      <c r="D32" s="27">
        <v>9.0578703703703698E-4</v>
      </c>
      <c r="E32" s="27"/>
      <c r="F32" s="27"/>
      <c r="G32" s="27"/>
      <c r="H32" s="27"/>
      <c r="I32" s="27"/>
      <c r="J32" s="27">
        <v>1.22951388888889E-3</v>
      </c>
      <c r="K32" s="27"/>
      <c r="L32" s="27"/>
      <c r="M32" s="27">
        <v>1.05821759259259E-3</v>
      </c>
      <c r="N32" s="27"/>
      <c r="O32" s="27"/>
      <c r="P32" s="27">
        <v>1.25509259259259E-3</v>
      </c>
      <c r="Q32" s="27"/>
      <c r="R32" s="27"/>
      <c r="S32" s="27">
        <v>2.3062500000000001E-3</v>
      </c>
      <c r="T32" s="28"/>
    </row>
    <row r="33" spans="1:20" x14ac:dyDescent="0.25">
      <c r="A33" s="10" t="s">
        <v>72</v>
      </c>
      <c r="B33" s="11" t="s">
        <v>73</v>
      </c>
      <c r="C33" s="26">
        <v>4.1550925925925902E-4</v>
      </c>
      <c r="D33" s="27">
        <v>9.2523148148148098E-4</v>
      </c>
      <c r="E33" s="27">
        <v>1.9776620370370399E-3</v>
      </c>
      <c r="F33" s="27"/>
      <c r="G33" s="27"/>
      <c r="H33" s="27"/>
      <c r="I33" s="27"/>
      <c r="J33" s="27"/>
      <c r="K33" s="27">
        <v>2.69814814814815E-3</v>
      </c>
      <c r="L33" s="27"/>
      <c r="M33" s="27"/>
      <c r="N33" s="27">
        <v>2.2409722222222202E-3</v>
      </c>
      <c r="O33" s="27"/>
      <c r="P33" s="27"/>
      <c r="Q33" s="27">
        <v>2.6317129629629598E-3</v>
      </c>
      <c r="R33" s="27">
        <v>1.10625E-3</v>
      </c>
      <c r="S33" s="27"/>
      <c r="T33" s="28">
        <v>4.9006944444444402E-3</v>
      </c>
    </row>
    <row r="34" spans="1:20" x14ac:dyDescent="0.25">
      <c r="A34" s="10" t="s">
        <v>87</v>
      </c>
      <c r="B34" s="11">
        <v>44688</v>
      </c>
      <c r="C34" s="26">
        <v>4.0243055555555599E-4</v>
      </c>
      <c r="D34" s="27">
        <v>9.3680555555555596E-4</v>
      </c>
      <c r="E34" s="27"/>
      <c r="F34" s="27"/>
      <c r="G34" s="27"/>
      <c r="H34" s="27"/>
      <c r="I34" s="27">
        <v>5.7615740740740696E-4</v>
      </c>
      <c r="J34" s="27">
        <v>1.2387731481481501E-3</v>
      </c>
      <c r="K34" s="27"/>
      <c r="L34" s="27"/>
      <c r="M34" s="27">
        <v>9.9351851851851901E-4</v>
      </c>
      <c r="N34" s="27"/>
      <c r="O34" s="27"/>
      <c r="P34" s="27">
        <v>1.1758101851851901E-3</v>
      </c>
      <c r="Q34" s="27"/>
      <c r="R34" s="27"/>
      <c r="S34" s="27"/>
      <c r="T34" s="28"/>
    </row>
    <row r="35" spans="1:20" x14ac:dyDescent="0.25">
      <c r="A35" s="10" t="s">
        <v>74</v>
      </c>
      <c r="B35" s="11" t="s">
        <v>75</v>
      </c>
      <c r="C35" s="26">
        <v>3.9282407407407397E-4</v>
      </c>
      <c r="D35" s="27">
        <v>9.0115740740740803E-4</v>
      </c>
      <c r="E35" s="27">
        <v>1.9912037037036999E-3</v>
      </c>
      <c r="F35" s="27">
        <v>4.3336805555555602E-3</v>
      </c>
      <c r="G35" s="27"/>
      <c r="H35" s="27"/>
      <c r="I35" s="27"/>
      <c r="J35" s="27"/>
      <c r="K35" s="27"/>
      <c r="L35" s="27">
        <v>4.9201388888888895E-4</v>
      </c>
      <c r="M35" s="27">
        <v>1.0295138888888899E-3</v>
      </c>
      <c r="N35" s="27"/>
      <c r="O35" s="27"/>
      <c r="P35" s="27">
        <v>1.17523148148148E-3</v>
      </c>
      <c r="Q35" s="27"/>
      <c r="R35" s="27"/>
      <c r="S35" s="27">
        <v>2.3026620370370401E-3</v>
      </c>
      <c r="T35" s="28"/>
    </row>
    <row r="36" spans="1:20" x14ac:dyDescent="0.25">
      <c r="A36" s="10" t="s">
        <v>24</v>
      </c>
      <c r="B36" s="11" t="s">
        <v>113</v>
      </c>
      <c r="C36" s="26">
        <v>4.0069444444444403E-4</v>
      </c>
      <c r="D36" s="27">
        <v>8.50231481481481E-4</v>
      </c>
      <c r="E36" s="27">
        <v>1.9722222222222198E-3</v>
      </c>
      <c r="F36" s="27">
        <v>4.1018518518518496E-3</v>
      </c>
      <c r="G36" s="27">
        <v>8.9329861111111103E-3</v>
      </c>
      <c r="H36" s="27"/>
      <c r="I36" s="27"/>
      <c r="J36" s="27"/>
      <c r="K36" s="27"/>
      <c r="L36" s="27"/>
      <c r="M36" s="27">
        <v>1.0644675925925899E-3</v>
      </c>
      <c r="N36" s="27"/>
      <c r="O36" s="27"/>
      <c r="P36" s="27">
        <v>1.11747685185185E-3</v>
      </c>
      <c r="Q36" s="27">
        <v>2.54375E-3</v>
      </c>
      <c r="R36" s="27"/>
      <c r="S36" s="27"/>
      <c r="T36" s="28">
        <v>4.6741898148148098E-3</v>
      </c>
    </row>
    <row r="37" spans="1:20" x14ac:dyDescent="0.25">
      <c r="A37" s="33" t="s">
        <v>114</v>
      </c>
      <c r="B37" s="11" t="s">
        <v>115</v>
      </c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>
        <v>1.1543981481481501E-3</v>
      </c>
      <c r="Q37" s="27">
        <v>2.4099537037037002E-3</v>
      </c>
      <c r="R37" s="27"/>
      <c r="S37" s="27"/>
      <c r="T37" s="28"/>
    </row>
    <row r="38" spans="1:20" x14ac:dyDescent="0.25">
      <c r="A38" s="10" t="s">
        <v>117</v>
      </c>
      <c r="B38" s="11" t="s">
        <v>118</v>
      </c>
      <c r="C38" s="26">
        <v>3.77893518518519E-4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>
        <v>2.2758101851851902E-3</v>
      </c>
      <c r="O38" s="27"/>
      <c r="P38" s="27">
        <v>1.1373842592592601E-3</v>
      </c>
      <c r="Q38" s="27">
        <v>2.6071759259259299E-3</v>
      </c>
      <c r="R38" s="27"/>
      <c r="S38" s="27">
        <v>2.2846064814814799E-3</v>
      </c>
      <c r="T38" s="28"/>
    </row>
    <row r="39" spans="1:20" x14ac:dyDescent="0.25">
      <c r="A39" s="10" t="s">
        <v>47</v>
      </c>
      <c r="B39" s="11">
        <v>44828</v>
      </c>
      <c r="C39" s="26">
        <v>3.8101851851851898E-4</v>
      </c>
      <c r="D39" s="27">
        <v>8.8773148148148196E-4</v>
      </c>
      <c r="E39" s="27"/>
      <c r="F39" s="27"/>
      <c r="G39" s="27"/>
      <c r="H39" s="27"/>
      <c r="I39" s="27"/>
      <c r="J39" s="27">
        <v>1.19710648148148E-3</v>
      </c>
      <c r="K39" s="27"/>
      <c r="L39" s="27"/>
      <c r="M39" s="27">
        <v>1.0680555555555599E-3</v>
      </c>
      <c r="N39" s="27"/>
      <c r="O39" s="27"/>
      <c r="P39" s="27">
        <v>1.0874999999999999E-3</v>
      </c>
      <c r="Q39" s="27"/>
      <c r="R39" s="27">
        <v>1.0258101851851899E-3</v>
      </c>
      <c r="S39" s="27"/>
      <c r="T39" s="28"/>
    </row>
    <row r="40" spans="1:20" x14ac:dyDescent="0.25">
      <c r="A40" s="10" t="s">
        <v>32</v>
      </c>
      <c r="B40" s="11">
        <v>44842</v>
      </c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10" t="s">
        <v>27</v>
      </c>
      <c r="B41" s="11" t="s">
        <v>48</v>
      </c>
      <c r="C41" s="26">
        <v>3.80671296296296E-4</v>
      </c>
      <c r="D41" s="27">
        <v>8.5300925925925898E-4</v>
      </c>
      <c r="E41" s="27">
        <v>1.8869212962962999E-3</v>
      </c>
      <c r="F41" s="27"/>
      <c r="G41" s="27"/>
      <c r="H41" s="27"/>
      <c r="I41" s="27"/>
      <c r="J41" s="27"/>
      <c r="K41" s="27"/>
      <c r="L41" s="27">
        <v>4.8993055555555595E-4</v>
      </c>
      <c r="M41" s="27">
        <v>1.04224537037037E-3</v>
      </c>
      <c r="N41" s="27">
        <v>2.25162037037037E-3</v>
      </c>
      <c r="O41" s="27"/>
      <c r="P41" s="27">
        <v>1.0994212962962999E-3</v>
      </c>
      <c r="Q41" s="27">
        <v>2.5056712962963001E-3</v>
      </c>
      <c r="R41" s="27"/>
      <c r="S41" s="27"/>
      <c r="T41" s="28"/>
    </row>
    <row r="42" spans="1:20" s="15" customFormat="1" x14ac:dyDescent="0.25">
      <c r="A42" s="10" t="s">
        <v>28</v>
      </c>
      <c r="B42" s="11" t="s">
        <v>80</v>
      </c>
      <c r="C42" s="26">
        <v>3.9606481481481502E-4</v>
      </c>
      <c r="D42" s="27">
        <v>8.8900462962963E-4</v>
      </c>
      <c r="E42" s="27">
        <v>1.90625E-3</v>
      </c>
      <c r="F42" s="27">
        <v>4.1240740740740699E-3</v>
      </c>
      <c r="G42" s="27">
        <v>8.70543981481481E-3</v>
      </c>
      <c r="H42" s="27"/>
      <c r="I42" s="27"/>
      <c r="J42" s="27"/>
      <c r="K42" s="27"/>
      <c r="L42" s="27"/>
      <c r="M42" s="27">
        <v>1.05787037037037E-3</v>
      </c>
      <c r="N42" s="27">
        <v>2.2811342592592601E-3</v>
      </c>
      <c r="O42" s="27"/>
      <c r="P42" s="27">
        <v>1.1313657407407401E-3</v>
      </c>
      <c r="Q42" s="27">
        <v>2.45208333333333E-3</v>
      </c>
      <c r="R42" s="27"/>
      <c r="S42" s="27"/>
      <c r="T42" s="28"/>
    </row>
    <row r="43" spans="1:20" x14ac:dyDescent="0.25">
      <c r="A43" s="24" t="s">
        <v>33</v>
      </c>
      <c r="B43" s="25">
        <v>44916</v>
      </c>
      <c r="C43" s="26">
        <v>3.8483796296296302E-4</v>
      </c>
      <c r="D43" s="27">
        <v>8.5127314814814798E-4</v>
      </c>
      <c r="E43" s="27">
        <v>1.9037037037037E-3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</row>
    <row r="44" spans="1:20" x14ac:dyDescent="0.25">
      <c r="A44" s="16" t="s">
        <v>25</v>
      </c>
      <c r="B44" s="17">
        <v>2022</v>
      </c>
      <c r="C44" s="18">
        <f t="shared" ref="C44:T44" si="4">MIN(C28:C43)</f>
        <v>3.77893518518519E-4</v>
      </c>
      <c r="D44" s="18">
        <f t="shared" si="4"/>
        <v>8.50231481481481E-4</v>
      </c>
      <c r="E44" s="18">
        <f t="shared" si="4"/>
        <v>1.8869212962962999E-3</v>
      </c>
      <c r="F44" s="18">
        <f t="shared" si="4"/>
        <v>4.1018518518518496E-3</v>
      </c>
      <c r="G44" s="18">
        <f t="shared" si="4"/>
        <v>8.70543981481481E-3</v>
      </c>
      <c r="H44" s="18">
        <f t="shared" si="4"/>
        <v>0</v>
      </c>
      <c r="I44" s="18">
        <f t="shared" si="4"/>
        <v>5.7615740740740696E-4</v>
      </c>
      <c r="J44" s="18">
        <f t="shared" si="4"/>
        <v>1.19710648148148E-3</v>
      </c>
      <c r="K44" s="18">
        <f t="shared" si="4"/>
        <v>2.69814814814815E-3</v>
      </c>
      <c r="L44" s="18">
        <f t="shared" si="4"/>
        <v>4.65625E-4</v>
      </c>
      <c r="M44" s="18">
        <f t="shared" si="4"/>
        <v>9.9351851851851901E-4</v>
      </c>
      <c r="N44" s="18">
        <f t="shared" si="4"/>
        <v>2.2409722222222202E-3</v>
      </c>
      <c r="O44" s="18">
        <f t="shared" si="4"/>
        <v>5.0416666666666698E-4</v>
      </c>
      <c r="P44" s="18">
        <f t="shared" si="4"/>
        <v>1.0874999999999999E-3</v>
      </c>
      <c r="Q44" s="18">
        <f t="shared" si="4"/>
        <v>2.4099537037037002E-3</v>
      </c>
      <c r="R44" s="18">
        <f t="shared" si="4"/>
        <v>1.0258101851851899E-3</v>
      </c>
      <c r="S44" s="18">
        <f t="shared" si="4"/>
        <v>2.2846064814814799E-3</v>
      </c>
      <c r="T44" s="19">
        <f t="shared" si="4"/>
        <v>4.6741898148148098E-3</v>
      </c>
    </row>
    <row r="45" spans="1:20" x14ac:dyDescent="0.25">
      <c r="A45" s="10" t="s">
        <v>44</v>
      </c>
      <c r="B45" s="11">
        <v>44947</v>
      </c>
      <c r="C45" s="26"/>
      <c r="D45" s="27">
        <v>9.1539351851851905E-4</v>
      </c>
      <c r="E45" s="27"/>
      <c r="F45" s="27"/>
      <c r="G45" s="27"/>
      <c r="H45" s="27"/>
      <c r="I45" s="27"/>
      <c r="J45" s="27"/>
      <c r="K45" s="27"/>
      <c r="L45" s="27"/>
      <c r="M45" s="27">
        <v>1.0306712962962999E-3</v>
      </c>
      <c r="N45" s="27"/>
      <c r="O45" s="27"/>
      <c r="P45" s="27"/>
      <c r="Q45" s="27"/>
      <c r="R45" s="27">
        <v>1.0395833333333301E-3</v>
      </c>
      <c r="S45" s="27"/>
      <c r="T45" s="28"/>
    </row>
    <row r="46" spans="1:20" x14ac:dyDescent="0.25">
      <c r="A46" s="10" t="s">
        <v>20</v>
      </c>
      <c r="B46" s="11">
        <v>44954</v>
      </c>
      <c r="C46" s="26"/>
      <c r="D46" s="27">
        <v>8.5532407407407399E-4</v>
      </c>
      <c r="E46" s="27">
        <v>1.9734953703703698E-3</v>
      </c>
      <c r="F46" s="27">
        <v>4.0104166666666699E-3</v>
      </c>
      <c r="G46" s="27">
        <v>8.4688657407407403E-3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</row>
    <row r="47" spans="1:20" x14ac:dyDescent="0.25">
      <c r="A47" s="10" t="s">
        <v>41</v>
      </c>
      <c r="B47" s="11">
        <v>44989</v>
      </c>
      <c r="C47" s="26"/>
      <c r="D47" s="27"/>
      <c r="E47" s="27"/>
      <c r="F47" s="27"/>
      <c r="G47" s="27">
        <v>8.4177083333333309E-3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</row>
    <row r="48" spans="1:20" x14ac:dyDescent="0.25">
      <c r="A48" s="10" t="s">
        <v>35</v>
      </c>
      <c r="B48" s="11">
        <v>45003</v>
      </c>
      <c r="C48" s="26">
        <v>3.8125000000000002E-4</v>
      </c>
      <c r="D48" s="27">
        <v>8.6956018518518502E-4</v>
      </c>
      <c r="E48" s="27">
        <v>1.93148148148148E-3</v>
      </c>
      <c r="F48" s="27"/>
      <c r="G48" s="27"/>
      <c r="H48" s="27"/>
      <c r="I48" s="27"/>
      <c r="J48" s="27"/>
      <c r="K48" s="27"/>
      <c r="L48" s="27"/>
      <c r="M48" s="27">
        <v>1.02800925925926E-3</v>
      </c>
      <c r="N48" s="27"/>
      <c r="O48" s="27"/>
      <c r="P48" s="27">
        <v>1.05324074074074E-3</v>
      </c>
      <c r="Q48" s="27"/>
      <c r="R48" s="27"/>
      <c r="S48" s="27">
        <v>2.1456018518518499E-3</v>
      </c>
      <c r="T48" s="28"/>
    </row>
    <row r="49" spans="1:20" x14ac:dyDescent="0.25">
      <c r="A49" s="10" t="s">
        <v>70</v>
      </c>
      <c r="B49" s="32" t="s">
        <v>77</v>
      </c>
      <c r="C49" s="26">
        <v>3.8414351851851798E-4</v>
      </c>
      <c r="D49" s="27">
        <v>8.6099537037037004E-4</v>
      </c>
      <c r="E49" s="27">
        <v>1.9587962962963001E-3</v>
      </c>
      <c r="F49" s="27"/>
      <c r="G49" s="27"/>
      <c r="H49" s="27"/>
      <c r="I49" s="27"/>
      <c r="J49" s="27"/>
      <c r="K49" s="27"/>
      <c r="L49" s="27"/>
      <c r="M49" s="27">
        <v>1.0722222222222201E-3</v>
      </c>
      <c r="N49" s="27">
        <v>2.2517361111111102E-3</v>
      </c>
      <c r="O49" s="27">
        <v>4.4814814814814798E-4</v>
      </c>
      <c r="P49" s="27">
        <v>1.0203703703703701E-3</v>
      </c>
      <c r="Q49" s="27">
        <v>2.3826388888888899E-3</v>
      </c>
      <c r="R49" s="27"/>
      <c r="S49" s="27"/>
      <c r="T49" s="28"/>
    </row>
    <row r="50" spans="1:20" x14ac:dyDescent="0.25">
      <c r="A50" s="10" t="s">
        <v>22</v>
      </c>
      <c r="B50" s="11">
        <v>45017</v>
      </c>
      <c r="C50" s="26"/>
      <c r="D50" s="27" t="s">
        <v>31</v>
      </c>
      <c r="E50" s="27"/>
      <c r="F50" s="27">
        <v>3.9287037037036999E-3</v>
      </c>
      <c r="G50" s="27"/>
      <c r="H50" s="27"/>
      <c r="I50" s="27"/>
      <c r="J50" s="27">
        <v>1.3197916666666701E-3</v>
      </c>
      <c r="K50" s="27"/>
      <c r="L50" s="27"/>
      <c r="M50" s="27">
        <v>1.00729166666667E-3</v>
      </c>
      <c r="N50" s="27"/>
      <c r="O50" s="27"/>
      <c r="P50" s="27">
        <v>1.03368055555556E-3</v>
      </c>
      <c r="Q50" s="27"/>
      <c r="R50" s="27"/>
      <c r="S50" s="27"/>
      <c r="T50" s="28"/>
    </row>
    <row r="51" spans="1:20" x14ac:dyDescent="0.25">
      <c r="A51" s="10" t="s">
        <v>314</v>
      </c>
      <c r="B51" s="32" t="s">
        <v>53</v>
      </c>
      <c r="C51" s="26">
        <v>3.78240740740741E-4</v>
      </c>
      <c r="D51" s="27">
        <v>8.7118055555555603E-4</v>
      </c>
      <c r="E51" s="27">
        <v>1.9612268518518499E-3</v>
      </c>
      <c r="F51" s="27">
        <v>4.1135416666666699E-3</v>
      </c>
      <c r="G51" s="27"/>
      <c r="H51" s="27"/>
      <c r="I51" s="27"/>
      <c r="J51" s="27"/>
      <c r="K51" s="27"/>
      <c r="L51" s="27">
        <v>4.7442129629629597E-4</v>
      </c>
      <c r="M51" s="27">
        <v>1.0255787037037E-3</v>
      </c>
      <c r="N51" s="27"/>
      <c r="O51" s="27">
        <v>4.5300925925925901E-4</v>
      </c>
      <c r="P51" s="27">
        <v>1.0250000000000001E-3</v>
      </c>
      <c r="Q51" s="27"/>
      <c r="R51" s="27"/>
      <c r="S51" s="27"/>
      <c r="T51" s="28"/>
    </row>
    <row r="52" spans="1:20" x14ac:dyDescent="0.25">
      <c r="A52" s="10" t="s">
        <v>30</v>
      </c>
      <c r="B52" s="11">
        <v>45059</v>
      </c>
      <c r="C52" s="26">
        <v>3.87615740740741E-4</v>
      </c>
      <c r="D52" s="27">
        <v>8.9062500000000003E-4</v>
      </c>
      <c r="E52" s="27">
        <v>1.92280092592593E-3</v>
      </c>
      <c r="F52" s="27"/>
      <c r="G52" s="27"/>
      <c r="H52" s="27"/>
      <c r="I52" s="27"/>
      <c r="J52" s="27"/>
      <c r="K52" s="27"/>
      <c r="L52" s="27"/>
      <c r="M52" s="27">
        <v>9.980324074074069E-4</v>
      </c>
      <c r="N52" s="27"/>
      <c r="O52" s="27">
        <v>4.7280092592592599E-4</v>
      </c>
      <c r="P52" s="27">
        <v>1.0817129629629601E-3</v>
      </c>
      <c r="Q52" s="27"/>
      <c r="R52" s="27"/>
      <c r="S52" s="27"/>
      <c r="T52" s="28"/>
    </row>
    <row r="53" spans="1:20" x14ac:dyDescent="0.25">
      <c r="A53" s="10" t="s">
        <v>24</v>
      </c>
      <c r="B53" s="11" t="s">
        <v>79</v>
      </c>
      <c r="C53" s="26">
        <v>3.9050925925925901E-4</v>
      </c>
      <c r="D53" s="27">
        <v>8.4074074074074097E-4</v>
      </c>
      <c r="E53" s="27">
        <v>1.86956018518519E-3</v>
      </c>
      <c r="F53" s="27">
        <v>3.9555555555555602E-3</v>
      </c>
      <c r="G53" s="27">
        <v>8.4479166666666695E-3</v>
      </c>
      <c r="H53" s="27"/>
      <c r="I53" s="27"/>
      <c r="J53" s="27"/>
      <c r="K53" s="27"/>
      <c r="L53" s="27"/>
      <c r="M53" s="27">
        <v>1.01342592592593E-3</v>
      </c>
      <c r="N53" s="27">
        <v>2.2037037037036999E-3</v>
      </c>
      <c r="O53" s="27"/>
      <c r="P53" s="27">
        <v>1.0670138888888899E-3</v>
      </c>
      <c r="Q53" s="27">
        <v>2.2800925925925901E-3</v>
      </c>
      <c r="R53" s="27"/>
      <c r="S53" s="27"/>
      <c r="T53" s="28"/>
    </row>
    <row r="54" spans="1:20" x14ac:dyDescent="0.25">
      <c r="A54" s="10" t="s">
        <v>22</v>
      </c>
      <c r="B54" s="11">
        <v>45206</v>
      </c>
      <c r="C54" s="26"/>
      <c r="D54" s="27">
        <v>8.2523148148148202E-4</v>
      </c>
      <c r="E54" s="27"/>
      <c r="F54" s="27">
        <v>3.9293981481481497E-3</v>
      </c>
      <c r="G54" s="27"/>
      <c r="H54" s="27"/>
      <c r="I54" s="27"/>
      <c r="J54" s="27">
        <v>1.2108796296296299E-3</v>
      </c>
      <c r="K54" s="27"/>
      <c r="L54" s="27"/>
      <c r="M54" s="27">
        <v>9.72453703703704E-4</v>
      </c>
      <c r="N54" s="27"/>
      <c r="O54" s="27"/>
      <c r="P54" s="27">
        <v>1.0193287037037E-3</v>
      </c>
      <c r="Q54" s="27"/>
      <c r="R54" s="27"/>
      <c r="S54" s="27"/>
      <c r="T54" s="28"/>
    </row>
    <row r="55" spans="1:20" x14ac:dyDescent="0.25">
      <c r="A55" s="10" t="s">
        <v>29</v>
      </c>
      <c r="B55" s="11">
        <v>45213</v>
      </c>
      <c r="C55" s="26">
        <v>3.7361111111111102E-4</v>
      </c>
      <c r="D55" s="27"/>
      <c r="E55" s="27">
        <v>1.8145833333333299E-3</v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>
        <v>2.3108796296296302E-3</v>
      </c>
      <c r="R55" s="27">
        <v>9.8182870370370394E-4</v>
      </c>
      <c r="S55" s="27">
        <v>2.1726851851851898E-3</v>
      </c>
      <c r="T55" s="28"/>
    </row>
    <row r="56" spans="1:20" x14ac:dyDescent="0.25">
      <c r="A56" s="10" t="s">
        <v>27</v>
      </c>
      <c r="B56" s="11" t="s">
        <v>37</v>
      </c>
      <c r="C56" s="26"/>
      <c r="D56" s="27">
        <v>8.4293981481481503E-4</v>
      </c>
      <c r="E56" s="27"/>
      <c r="F56" s="27"/>
      <c r="G56" s="27"/>
      <c r="H56" s="27"/>
      <c r="I56" s="27"/>
      <c r="J56" s="27"/>
      <c r="K56" s="27"/>
      <c r="L56" s="27">
        <v>4.6226851851851897E-4</v>
      </c>
      <c r="M56" s="27">
        <v>9.8124999999999992E-4</v>
      </c>
      <c r="N56" s="27"/>
      <c r="O56" s="27"/>
      <c r="P56" s="27">
        <v>1.03402777777778E-3</v>
      </c>
      <c r="Q56" s="27">
        <v>2.29976851851852E-3</v>
      </c>
      <c r="R56" s="27"/>
      <c r="S56" s="27">
        <v>2.12233796296296E-3</v>
      </c>
      <c r="T56" s="28"/>
    </row>
    <row r="57" spans="1:20" ht="15.75" thickBot="1" x14ac:dyDescent="0.3">
      <c r="A57" s="10" t="s">
        <v>33</v>
      </c>
      <c r="B57" s="11">
        <v>45280</v>
      </c>
      <c r="C57" s="26">
        <v>3.6828703703703703E-4</v>
      </c>
      <c r="D57" s="27">
        <v>8.1875000000000003E-4</v>
      </c>
      <c r="E57" s="27">
        <v>1.7658564814814813E-3</v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</row>
    <row r="58" spans="1:20" ht="16.5" thickTop="1" thickBot="1" x14ac:dyDescent="0.3">
      <c r="A58" s="16" t="s">
        <v>25</v>
      </c>
      <c r="B58" s="17">
        <v>2023</v>
      </c>
      <c r="C58" s="18">
        <f t="shared" ref="C58:T58" si="5">MIN(C45:C57)</f>
        <v>3.6828703703703703E-4</v>
      </c>
      <c r="D58" s="18">
        <f t="shared" si="5"/>
        <v>8.1875000000000003E-4</v>
      </c>
      <c r="E58" s="18">
        <f t="shared" si="5"/>
        <v>1.7658564814814813E-3</v>
      </c>
      <c r="F58" s="18">
        <f t="shared" si="5"/>
        <v>3.9287037037036999E-3</v>
      </c>
      <c r="G58" s="18">
        <f t="shared" si="5"/>
        <v>8.4177083333333309E-3</v>
      </c>
      <c r="H58" s="18">
        <f t="shared" si="5"/>
        <v>0</v>
      </c>
      <c r="I58" s="18">
        <f t="shared" si="5"/>
        <v>0</v>
      </c>
      <c r="J58" s="18">
        <f t="shared" si="5"/>
        <v>1.2108796296296299E-3</v>
      </c>
      <c r="K58" s="18">
        <f t="shared" si="5"/>
        <v>0</v>
      </c>
      <c r="L58" s="18">
        <f t="shared" si="5"/>
        <v>4.6226851851851897E-4</v>
      </c>
      <c r="M58" s="18">
        <f t="shared" si="5"/>
        <v>9.72453703703704E-4</v>
      </c>
      <c r="N58" s="18">
        <f t="shared" si="5"/>
        <v>2.2037037037036999E-3</v>
      </c>
      <c r="O58" s="18">
        <f t="shared" si="5"/>
        <v>4.4814814814814798E-4</v>
      </c>
      <c r="P58" s="18">
        <f t="shared" si="5"/>
        <v>1.0193287037037E-3</v>
      </c>
      <c r="Q58" s="18">
        <f t="shared" si="5"/>
        <v>2.2800925925925901E-3</v>
      </c>
      <c r="R58" s="18">
        <f t="shared" si="5"/>
        <v>9.8182870370370394E-4</v>
      </c>
      <c r="S58" s="18">
        <f t="shared" si="5"/>
        <v>2.12233796296296E-3</v>
      </c>
      <c r="T58" s="19">
        <f t="shared" si="5"/>
        <v>0</v>
      </c>
    </row>
    <row r="59" spans="1:20" ht="15.75" thickTop="1" x14ac:dyDescent="0.25">
      <c r="A59" s="10" t="s">
        <v>44</v>
      </c>
      <c r="B59" s="116">
        <v>45311</v>
      </c>
      <c r="C59" s="26">
        <v>3.7187500000000003E-4</v>
      </c>
      <c r="D59" s="27">
        <v>8.2719907407407406E-4</v>
      </c>
      <c r="E59" s="27"/>
      <c r="F59" s="27"/>
      <c r="G59" s="27"/>
      <c r="H59" s="27"/>
      <c r="I59" s="27"/>
      <c r="J59" s="27"/>
      <c r="K59" s="27"/>
      <c r="L59" s="27">
        <v>4.4305555555555553E-4</v>
      </c>
      <c r="M59" s="27">
        <v>1.0196759259259258E-3</v>
      </c>
      <c r="N59" s="27"/>
      <c r="O59" s="27">
        <v>4.4965277777777782E-4</v>
      </c>
      <c r="P59" s="27">
        <v>1.0431712962962962E-3</v>
      </c>
      <c r="Q59" s="27"/>
      <c r="R59" s="27"/>
      <c r="S59" s="27"/>
      <c r="T59" s="28"/>
    </row>
    <row r="60" spans="1:20" x14ac:dyDescent="0.25">
      <c r="A60" s="10" t="s">
        <v>41</v>
      </c>
      <c r="B60" s="116">
        <v>45318</v>
      </c>
      <c r="C60" s="26"/>
      <c r="D60" s="27"/>
      <c r="E60" s="27"/>
      <c r="F60" s="27"/>
      <c r="G60" s="27">
        <v>8.1601851851851852E-3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</row>
    <row r="61" spans="1:20" x14ac:dyDescent="0.25">
      <c r="A61" s="10" t="s">
        <v>20</v>
      </c>
      <c r="B61" s="116">
        <v>45332</v>
      </c>
      <c r="C61" s="26"/>
      <c r="D61" s="27"/>
      <c r="E61" s="27">
        <v>1.8155092592592591E-3</v>
      </c>
      <c r="F61" s="27">
        <v>3.8563657407407405E-3</v>
      </c>
      <c r="G61" s="27"/>
      <c r="H61" s="27"/>
      <c r="I61" s="27"/>
      <c r="J61" s="27"/>
      <c r="K61" s="27"/>
      <c r="L61" s="27"/>
      <c r="M61" s="27"/>
      <c r="N61" s="27"/>
      <c r="O61" s="27"/>
      <c r="P61" s="27">
        <v>1.010763888888889E-3</v>
      </c>
      <c r="Q61" s="27">
        <v>2.2659722222222222E-3</v>
      </c>
      <c r="R61" s="27"/>
      <c r="S61" s="27"/>
      <c r="T61" s="28"/>
    </row>
    <row r="62" spans="1:20" x14ac:dyDescent="0.25">
      <c r="A62" s="10" t="s">
        <v>30</v>
      </c>
      <c r="B62" s="116">
        <v>45360</v>
      </c>
      <c r="C62" s="26">
        <v>3.699074074074075E-4</v>
      </c>
      <c r="D62" s="27">
        <v>7.9791666666666672E-4</v>
      </c>
      <c r="E62" s="27">
        <v>1.8230324074074075E-3</v>
      </c>
      <c r="F62" s="27"/>
      <c r="G62" s="27"/>
      <c r="H62" s="27"/>
      <c r="I62" s="27"/>
      <c r="J62" s="27"/>
      <c r="K62" s="27"/>
      <c r="L62" s="27">
        <v>4.4444444444444441E-4</v>
      </c>
      <c r="M62" s="27"/>
      <c r="N62" s="27"/>
      <c r="O62" s="27">
        <v>4.5775462962962957E-4</v>
      </c>
      <c r="P62" s="27">
        <v>1.0300925925925926E-3</v>
      </c>
      <c r="Q62" s="27"/>
      <c r="R62" s="27"/>
      <c r="S62" s="27"/>
      <c r="T62" s="28"/>
    </row>
    <row r="63" spans="1:20" x14ac:dyDescent="0.25">
      <c r="A63" s="10" t="s">
        <v>23</v>
      </c>
      <c r="B63" s="32" t="s">
        <v>310</v>
      </c>
      <c r="C63" s="26">
        <v>3.6782407407407407E-4</v>
      </c>
      <c r="D63" s="27">
        <v>8.1284722222222229E-4</v>
      </c>
      <c r="E63" s="27">
        <v>1.7981481481481483E-3</v>
      </c>
      <c r="F63" s="27">
        <v>3.8964120370370368E-3</v>
      </c>
      <c r="G63" s="27"/>
      <c r="H63" s="27"/>
      <c r="I63" s="27"/>
      <c r="J63" s="27"/>
      <c r="K63" s="27"/>
      <c r="L63" s="27"/>
      <c r="M63" s="27">
        <v>9.5648148148148144E-4</v>
      </c>
      <c r="N63" s="27">
        <v>2.0761574074074072E-3</v>
      </c>
      <c r="O63" s="27"/>
      <c r="P63" s="27">
        <v>1.0122685185185187E-3</v>
      </c>
      <c r="Q63" s="27">
        <v>2.2246527777777781E-3</v>
      </c>
      <c r="R63" s="27"/>
      <c r="S63" s="27"/>
      <c r="T63" s="28"/>
    </row>
    <row r="64" spans="1:20" x14ac:dyDescent="0.25">
      <c r="A64" s="10" t="s">
        <v>22</v>
      </c>
      <c r="B64" s="116">
        <v>45388</v>
      </c>
      <c r="C64" s="26"/>
      <c r="D64" s="27">
        <v>8.1319444444444451E-4</v>
      </c>
      <c r="E64" s="27"/>
      <c r="F64" s="27">
        <v>3.7993055555555553E-3</v>
      </c>
      <c r="G64" s="27"/>
      <c r="H64" s="27"/>
      <c r="I64" s="27"/>
      <c r="J64" s="27">
        <v>1.1716435185185185E-3</v>
      </c>
      <c r="K64" s="27"/>
      <c r="L64" s="27"/>
      <c r="M64" s="27">
        <v>9.6423611111111113E-4</v>
      </c>
      <c r="N64" s="27"/>
      <c r="O64" s="27"/>
      <c r="P64" s="27">
        <v>9.9548611111111127E-4</v>
      </c>
      <c r="Q64" s="27"/>
      <c r="R64" s="27"/>
      <c r="S64" s="27"/>
      <c r="T64" s="28"/>
    </row>
    <row r="65" spans="1:20" x14ac:dyDescent="0.25">
      <c r="A65" s="10" t="s">
        <v>86</v>
      </c>
      <c r="B65" s="116">
        <v>45409</v>
      </c>
      <c r="C65" s="26">
        <v>3.5983796296296295E-4</v>
      </c>
      <c r="D65" s="27">
        <v>7.9699074074074069E-4</v>
      </c>
      <c r="E65" s="27">
        <v>1.7306712962962963E-3</v>
      </c>
      <c r="F65" s="27"/>
      <c r="G65" s="27"/>
      <c r="H65" s="27"/>
      <c r="I65" s="27"/>
      <c r="J65" s="27"/>
      <c r="K65" s="27"/>
      <c r="L65" s="27"/>
      <c r="M65" s="27"/>
      <c r="N65" s="27"/>
      <c r="O65" s="27">
        <v>4.4282407407407405E-4</v>
      </c>
      <c r="P65" s="27"/>
      <c r="Q65" s="27"/>
      <c r="R65" s="27"/>
      <c r="S65" s="27"/>
      <c r="T65" s="28"/>
    </row>
    <row r="66" spans="1:20" x14ac:dyDescent="0.25">
      <c r="A66" s="10" t="s">
        <v>315</v>
      </c>
      <c r="B66" s="116" t="s">
        <v>316</v>
      </c>
      <c r="C66" s="26">
        <v>3.6469907407407409E-4</v>
      </c>
      <c r="D66" s="27">
        <v>7.874999999999999E-4</v>
      </c>
      <c r="E66" s="27">
        <v>1.8074074074074073E-3</v>
      </c>
      <c r="F66" s="27"/>
      <c r="G66" s="27"/>
      <c r="H66" s="27"/>
      <c r="I66" s="27"/>
      <c r="J66" s="27"/>
      <c r="K66" s="27"/>
      <c r="L66" s="27">
        <v>4.5520833333333329E-4</v>
      </c>
      <c r="M66" s="27">
        <v>1.0010416666666666E-3</v>
      </c>
      <c r="N66" s="27">
        <v>2.1358796296296295E-3</v>
      </c>
      <c r="O66" s="27">
        <v>4.4409722222222219E-4</v>
      </c>
      <c r="P66" s="27">
        <v>9.6990740740740739E-4</v>
      </c>
      <c r="Q66" s="27">
        <v>2.2668981481481481E-3</v>
      </c>
      <c r="R66" s="27"/>
      <c r="S66" s="27"/>
      <c r="T66" s="28"/>
    </row>
    <row r="67" spans="1:20" x14ac:dyDescent="0.25">
      <c r="A67" s="10" t="s">
        <v>24</v>
      </c>
      <c r="B67" s="116" t="s">
        <v>317</v>
      </c>
      <c r="C67" s="26">
        <v>3.6979166666666665E-4</v>
      </c>
      <c r="D67" s="27">
        <v>7.9386574074074082E-4</v>
      </c>
      <c r="E67" s="27">
        <v>1.7709490740740739E-3</v>
      </c>
      <c r="F67" s="27"/>
      <c r="G67" s="27">
        <v>7.9281249999999994E-3</v>
      </c>
      <c r="H67" s="27"/>
      <c r="I67" s="27"/>
      <c r="J67" s="27"/>
      <c r="K67" s="27"/>
      <c r="L67" s="27"/>
      <c r="M67" s="27">
        <v>1.0146990740740741E-3</v>
      </c>
      <c r="N67" s="27">
        <v>1.9990740740740741E-3</v>
      </c>
      <c r="O67" s="27"/>
      <c r="P67" s="27">
        <v>9.8969907407407405E-4</v>
      </c>
      <c r="Q67" s="27">
        <v>2.2023148148148149E-3</v>
      </c>
      <c r="R67" s="27"/>
      <c r="S67" s="27">
        <v>2.0855324074074075E-3</v>
      </c>
      <c r="T67" s="28"/>
    </row>
    <row r="68" spans="1:20" x14ac:dyDescent="0.25">
      <c r="A68" s="10" t="s">
        <v>320</v>
      </c>
      <c r="B68" s="116" t="s">
        <v>322</v>
      </c>
      <c r="C68" s="26">
        <v>3.6307870370370373E-4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>
        <v>2.1238425925925925E-3</v>
      </c>
      <c r="O68" s="27"/>
      <c r="P68" s="27">
        <v>9.8344907407407409E-4</v>
      </c>
      <c r="Q68" s="27">
        <v>2.2230324074074075E-3</v>
      </c>
      <c r="R68" s="27"/>
      <c r="S68" s="27"/>
      <c r="T68" s="28">
        <v>4.4815972222222219E-3</v>
      </c>
    </row>
    <row r="69" spans="1:20" x14ac:dyDescent="0.25">
      <c r="A69" s="10"/>
      <c r="B69" s="116"/>
      <c r="C69" s="2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8"/>
    </row>
    <row r="70" spans="1:20" x14ac:dyDescent="0.25">
      <c r="A70" s="10"/>
      <c r="B70" s="116"/>
      <c r="C70" s="2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8"/>
    </row>
    <row r="71" spans="1:20" x14ac:dyDescent="0.25">
      <c r="A71" s="10"/>
      <c r="B71" s="116"/>
      <c r="C71" s="2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8"/>
    </row>
    <row r="72" spans="1:20" x14ac:dyDescent="0.25">
      <c r="A72" s="10"/>
      <c r="B72" s="32"/>
      <c r="C72" s="2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8"/>
    </row>
    <row r="73" spans="1:20" ht="15.75" thickBot="1" x14ac:dyDescent="0.3">
      <c r="A73" s="10"/>
      <c r="B73" s="32"/>
      <c r="C73" s="2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8"/>
    </row>
    <row r="74" spans="1:20" ht="16.5" thickTop="1" thickBot="1" x14ac:dyDescent="0.3">
      <c r="A74" s="16" t="s">
        <v>25</v>
      </c>
      <c r="B74" s="17">
        <v>2024</v>
      </c>
      <c r="C74" s="18">
        <f t="shared" ref="C74:T74" si="6">MIN(C59:C73)</f>
        <v>3.5983796296296295E-4</v>
      </c>
      <c r="D74" s="18">
        <f t="shared" si="6"/>
        <v>7.874999999999999E-4</v>
      </c>
      <c r="E74" s="18">
        <f t="shared" si="6"/>
        <v>1.7306712962962963E-3</v>
      </c>
      <c r="F74" s="18">
        <f t="shared" si="6"/>
        <v>3.7993055555555553E-3</v>
      </c>
      <c r="G74" s="18">
        <f t="shared" si="6"/>
        <v>7.9281249999999994E-3</v>
      </c>
      <c r="H74" s="18">
        <f t="shared" si="6"/>
        <v>0</v>
      </c>
      <c r="I74" s="18">
        <f t="shared" si="6"/>
        <v>0</v>
      </c>
      <c r="J74" s="18">
        <f t="shared" si="6"/>
        <v>1.1716435185185185E-3</v>
      </c>
      <c r="K74" s="18">
        <f t="shared" si="6"/>
        <v>0</v>
      </c>
      <c r="L74" s="18">
        <f t="shared" si="6"/>
        <v>4.4305555555555553E-4</v>
      </c>
      <c r="M74" s="18">
        <f t="shared" si="6"/>
        <v>9.5648148148148144E-4</v>
      </c>
      <c r="N74" s="18">
        <f t="shared" si="6"/>
        <v>1.9990740740740741E-3</v>
      </c>
      <c r="O74" s="18">
        <f t="shared" si="6"/>
        <v>4.4282407407407405E-4</v>
      </c>
      <c r="P74" s="18">
        <f t="shared" si="6"/>
        <v>9.6990740740740739E-4</v>
      </c>
      <c r="Q74" s="18">
        <f t="shared" si="6"/>
        <v>2.2023148148148149E-3</v>
      </c>
      <c r="R74" s="18">
        <f t="shared" si="6"/>
        <v>0</v>
      </c>
      <c r="S74" s="18">
        <f t="shared" si="6"/>
        <v>2.0855324074074075E-3</v>
      </c>
      <c r="T74" s="19">
        <f t="shared" si="6"/>
        <v>4.4815972222222219E-3</v>
      </c>
    </row>
  </sheetData>
  <printOptions horizontalCentered="1"/>
  <pageMargins left="0.11811023622047245" right="0.11811023622047245" top="0.59055118110236227" bottom="0.19685039370078741" header="0.31496062992125984" footer="0.51181102362204722"/>
  <pageSetup paperSize="9" scale="70" fitToHeight="2" orientation="landscape" horizontalDpi="300" verticalDpi="300" r:id="rId1"/>
  <headerFooter>
    <oddHeader>&amp;C&amp;14VLKOVÁ Bára, 2010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zoomScaleNormal="10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A36" sqref="A36:B36"/>
    </sheetView>
  </sheetViews>
  <sheetFormatPr defaultColWidth="8.7109375" defaultRowHeight="15" x14ac:dyDescent="0.25"/>
  <cols>
    <col min="1" max="1" width="33.28515625" style="1" bestFit="1" customWidth="1"/>
    <col min="2" max="2" width="14.140625" style="2" bestFit="1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20</v>
      </c>
      <c r="B2" s="11">
        <v>44954</v>
      </c>
      <c r="C2" s="12">
        <v>7.6296296296296301E-4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26</v>
      </c>
      <c r="B3" s="11">
        <v>44989</v>
      </c>
      <c r="C3" s="12">
        <v>8.4756944444444398E-4</v>
      </c>
      <c r="D3" s="13"/>
      <c r="E3" s="13"/>
      <c r="F3" s="13"/>
      <c r="G3" s="13"/>
      <c r="H3" s="13"/>
      <c r="I3" s="13"/>
      <c r="J3" s="13"/>
      <c r="K3" s="13"/>
      <c r="L3" s="13">
        <v>7.5057870370370404E-4</v>
      </c>
      <c r="M3" s="13"/>
      <c r="N3" s="13"/>
      <c r="O3" s="13"/>
      <c r="P3" s="13"/>
      <c r="Q3" s="13"/>
      <c r="R3" s="13"/>
      <c r="S3" s="13"/>
      <c r="T3" s="14"/>
    </row>
    <row r="4" spans="1:20" x14ac:dyDescent="0.25">
      <c r="A4" s="10" t="s">
        <v>21</v>
      </c>
      <c r="B4" s="11">
        <v>44996</v>
      </c>
      <c r="C4" s="12">
        <v>8.8321759259259299E-4</v>
      </c>
      <c r="D4" s="13">
        <v>1.80231481481482E-3</v>
      </c>
      <c r="E4" s="13"/>
      <c r="F4" s="13"/>
      <c r="G4" s="13"/>
      <c r="H4" s="13"/>
      <c r="I4" s="13"/>
      <c r="J4" s="13"/>
      <c r="K4" s="13"/>
      <c r="L4" s="13">
        <v>7.8692129629629598E-4</v>
      </c>
      <c r="M4" s="13">
        <v>1.69328703703704E-3</v>
      </c>
      <c r="N4" s="13"/>
      <c r="O4" s="13"/>
      <c r="P4" s="13"/>
      <c r="Q4" s="13"/>
      <c r="R4" s="13"/>
      <c r="S4" s="13"/>
      <c r="T4" s="14"/>
    </row>
    <row r="5" spans="1:20" x14ac:dyDescent="0.25">
      <c r="A5" s="10" t="s">
        <v>22</v>
      </c>
      <c r="B5" s="11">
        <v>45017</v>
      </c>
      <c r="C5" s="12">
        <v>7.9039351851851905E-4</v>
      </c>
      <c r="D5" s="13"/>
      <c r="E5" s="13"/>
      <c r="F5" s="13"/>
      <c r="G5" s="13"/>
      <c r="H5" s="13"/>
      <c r="I5" s="13"/>
      <c r="J5" s="13"/>
      <c r="K5" s="13"/>
      <c r="L5" s="13">
        <v>7.7534722222222198E-4</v>
      </c>
      <c r="M5" s="13"/>
      <c r="N5" s="13"/>
      <c r="O5" s="13"/>
      <c r="P5" s="13"/>
      <c r="Q5" s="13"/>
      <c r="R5" s="13"/>
      <c r="S5" s="13"/>
      <c r="T5" s="14"/>
    </row>
    <row r="6" spans="1:20" x14ac:dyDescent="0.25">
      <c r="A6" s="10" t="s">
        <v>23</v>
      </c>
      <c r="B6" s="11">
        <v>45038</v>
      </c>
      <c r="C6" s="12">
        <v>7.2430555555555497E-4</v>
      </c>
      <c r="D6" s="13"/>
      <c r="E6" s="13"/>
      <c r="F6" s="13"/>
      <c r="G6" s="13"/>
      <c r="H6" s="13"/>
      <c r="I6" s="13"/>
      <c r="J6" s="13"/>
      <c r="K6" s="13"/>
      <c r="L6" s="13">
        <v>7.3009259259259305E-4</v>
      </c>
      <c r="M6" s="13"/>
      <c r="N6" s="13"/>
      <c r="O6" s="13"/>
      <c r="P6" s="13"/>
      <c r="Q6" s="13"/>
      <c r="R6" s="13"/>
      <c r="S6" s="13"/>
      <c r="T6" s="14"/>
    </row>
    <row r="7" spans="1:20" x14ac:dyDescent="0.25">
      <c r="A7" s="10" t="s">
        <v>24</v>
      </c>
      <c r="B7" s="11">
        <v>45066</v>
      </c>
      <c r="C7" s="12">
        <v>8.0381944444444403E-4</v>
      </c>
      <c r="D7" s="13">
        <v>1.8136574074074101E-3</v>
      </c>
      <c r="E7" s="13"/>
      <c r="F7" s="13"/>
      <c r="G7" s="13"/>
      <c r="H7" s="13"/>
      <c r="I7" s="13"/>
      <c r="J7" s="13"/>
      <c r="K7" s="13"/>
      <c r="L7" s="13">
        <v>7.4062499999999996E-4</v>
      </c>
      <c r="M7" s="13">
        <v>1.6093749999999999E-3</v>
      </c>
      <c r="N7" s="13"/>
      <c r="O7" s="13"/>
      <c r="P7" s="13"/>
      <c r="Q7" s="13"/>
      <c r="R7" s="13"/>
      <c r="S7" s="13"/>
      <c r="T7" s="14"/>
    </row>
    <row r="8" spans="1:20" ht="15.75" thickBot="1" x14ac:dyDescent="0.3">
      <c r="A8" s="10" t="s">
        <v>22</v>
      </c>
      <c r="B8" s="11">
        <v>45206</v>
      </c>
      <c r="C8" s="12">
        <v>6.2962962962963005E-4</v>
      </c>
      <c r="D8" s="13"/>
      <c r="E8" s="13"/>
      <c r="F8" s="13"/>
      <c r="G8" s="13"/>
      <c r="H8" s="13"/>
      <c r="I8" s="13"/>
      <c r="J8" s="13"/>
      <c r="K8" s="13"/>
      <c r="L8" s="13">
        <v>7.0810185185185201E-4</v>
      </c>
      <c r="M8" s="13"/>
      <c r="N8" s="13"/>
      <c r="O8" s="13"/>
      <c r="P8" s="13"/>
      <c r="Q8" s="13"/>
      <c r="R8" s="13"/>
      <c r="S8" s="13"/>
      <c r="T8" s="14"/>
    </row>
    <row r="9" spans="1:20" ht="16.5" thickTop="1" thickBot="1" x14ac:dyDescent="0.3">
      <c r="A9" s="16" t="s">
        <v>25</v>
      </c>
      <c r="B9" s="17">
        <v>2023</v>
      </c>
      <c r="C9" s="18">
        <f t="shared" ref="C9:T9" si="0">MIN(C2:C8)</f>
        <v>6.2962962962963005E-4</v>
      </c>
      <c r="D9" s="18">
        <f t="shared" si="0"/>
        <v>1.80231481481482E-3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7.0810185185185201E-4</v>
      </c>
      <c r="M9" s="18">
        <f t="shared" si="0"/>
        <v>1.6093749999999999E-3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9">
        <f t="shared" si="0"/>
        <v>0</v>
      </c>
    </row>
    <row r="10" spans="1:20" ht="15.75" thickTop="1" x14ac:dyDescent="0.25">
      <c r="A10" s="10" t="s">
        <v>44</v>
      </c>
      <c r="B10" s="116">
        <v>45311</v>
      </c>
      <c r="C10" s="26">
        <v>6.3738425925925931E-4</v>
      </c>
      <c r="D10" s="27">
        <v>1.4055555555555555E-3</v>
      </c>
      <c r="E10" s="27"/>
      <c r="F10" s="27"/>
      <c r="G10" s="27"/>
      <c r="H10" s="27"/>
      <c r="I10" s="27"/>
      <c r="J10" s="27"/>
      <c r="K10" s="27"/>
      <c r="L10" s="27">
        <v>6.7638888888888881E-4</v>
      </c>
      <c r="M10" s="27">
        <v>1.54375E-3</v>
      </c>
      <c r="N10" s="27"/>
      <c r="O10" s="27"/>
      <c r="P10" s="27"/>
      <c r="Q10" s="27"/>
      <c r="R10" s="27"/>
      <c r="S10" s="27"/>
      <c r="T10" s="28"/>
    </row>
    <row r="11" spans="1:20" x14ac:dyDescent="0.25">
      <c r="A11" s="10" t="s">
        <v>41</v>
      </c>
      <c r="B11" s="116">
        <v>45318</v>
      </c>
      <c r="C11" s="26"/>
      <c r="D11" s="27"/>
      <c r="E11" s="27"/>
      <c r="F11" s="27">
        <v>6.5533564814814803E-3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 t="s">
        <v>20</v>
      </c>
      <c r="B12" s="116">
        <v>45332</v>
      </c>
      <c r="C12" s="26"/>
      <c r="D12" s="27">
        <v>1.4172453703703706E-3</v>
      </c>
      <c r="E12" s="27">
        <v>3.2422453703703706E-3</v>
      </c>
      <c r="F12" s="27"/>
      <c r="G12" s="27"/>
      <c r="H12" s="27"/>
      <c r="I12" s="27"/>
      <c r="J12" s="27"/>
      <c r="K12" s="27"/>
      <c r="L12" s="27"/>
      <c r="M12" s="27">
        <v>1.4722222222222222E-3</v>
      </c>
      <c r="N12" s="27">
        <v>3.2116898148148148E-3</v>
      </c>
      <c r="O12" s="27"/>
      <c r="P12" s="27"/>
      <c r="Q12" s="27"/>
      <c r="R12" s="27"/>
      <c r="S12" s="27"/>
      <c r="T12" s="28"/>
    </row>
    <row r="13" spans="1:20" x14ac:dyDescent="0.25">
      <c r="A13" s="10" t="s">
        <v>30</v>
      </c>
      <c r="B13" s="116">
        <v>45360</v>
      </c>
      <c r="C13" s="26">
        <v>6.4513888888888889E-4</v>
      </c>
      <c r="D13" s="27">
        <v>1.5189814814814814E-3</v>
      </c>
      <c r="E13" s="27"/>
      <c r="F13" s="27"/>
      <c r="G13" s="27"/>
      <c r="H13" s="27"/>
      <c r="I13" s="27">
        <v>8.5659722222222224E-4</v>
      </c>
      <c r="J13" s="27"/>
      <c r="K13" s="27"/>
      <c r="L13" s="27">
        <v>6.881944444444444E-4</v>
      </c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 t="s">
        <v>23</v>
      </c>
      <c r="B14" s="32" t="s">
        <v>310</v>
      </c>
      <c r="C14" s="26">
        <v>5.7361111111111111E-4</v>
      </c>
      <c r="D14" s="27">
        <v>1.3302083333333334E-3</v>
      </c>
      <c r="E14" s="27"/>
      <c r="F14" s="27"/>
      <c r="G14" s="27"/>
      <c r="H14" s="27"/>
      <c r="I14" s="27">
        <v>8.406249999999999E-4</v>
      </c>
      <c r="J14" s="27"/>
      <c r="K14" s="27"/>
      <c r="L14" s="27">
        <v>6.5428240740740746E-4</v>
      </c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 t="s">
        <v>35</v>
      </c>
      <c r="B15" s="116">
        <v>45374</v>
      </c>
      <c r="C15" s="26">
        <v>5.84837962962963E-4</v>
      </c>
      <c r="D15" s="27"/>
      <c r="E15" s="27"/>
      <c r="F15" s="27"/>
      <c r="G15" s="27"/>
      <c r="H15" s="27"/>
      <c r="I15" s="27">
        <v>8.0127314814814818E-4</v>
      </c>
      <c r="J15" s="27"/>
      <c r="K15" s="27"/>
      <c r="L15" s="27">
        <v>6.648148148148148E-4</v>
      </c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 t="s">
        <v>22</v>
      </c>
      <c r="B16" s="116">
        <v>45388</v>
      </c>
      <c r="C16" s="26">
        <v>5.4861111111111104E-4</v>
      </c>
      <c r="D16" s="27"/>
      <c r="E16" s="27"/>
      <c r="F16" s="27"/>
      <c r="G16" s="27"/>
      <c r="H16" s="27"/>
      <c r="I16" s="27" t="s">
        <v>34</v>
      </c>
      <c r="J16" s="27"/>
      <c r="K16" s="27"/>
      <c r="L16" s="27">
        <v>6.6956018518518525E-4</v>
      </c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 t="s">
        <v>24</v>
      </c>
      <c r="B17" s="116">
        <v>45437</v>
      </c>
      <c r="C17" s="26">
        <v>5.4224537037037034E-4</v>
      </c>
      <c r="D17" s="27">
        <v>1.3012731481481482E-3</v>
      </c>
      <c r="E17" s="27"/>
      <c r="F17" s="27"/>
      <c r="G17" s="27"/>
      <c r="H17" s="27"/>
      <c r="I17" s="27"/>
      <c r="J17" s="27"/>
      <c r="K17" s="27"/>
      <c r="L17" s="27">
        <v>6.5694444444444437E-4</v>
      </c>
      <c r="M17" s="27">
        <v>1.3011574074074073E-3</v>
      </c>
      <c r="N17" s="27"/>
      <c r="O17" s="27"/>
      <c r="P17" s="27"/>
      <c r="Q17" s="27"/>
      <c r="R17" s="27"/>
      <c r="S17" s="27"/>
      <c r="T17" s="28"/>
    </row>
    <row r="18" spans="1:20" x14ac:dyDescent="0.25">
      <c r="A18" s="10" t="s">
        <v>41</v>
      </c>
      <c r="B18" s="116">
        <v>45576</v>
      </c>
      <c r="C18" s="26"/>
      <c r="D18" s="27"/>
      <c r="E18" s="27"/>
      <c r="F18" s="27">
        <v>6.3908564814814809E-3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 t="s">
        <v>329</v>
      </c>
      <c r="B19" s="116">
        <v>45598</v>
      </c>
      <c r="C19" s="26">
        <v>4.8946759259259256E-4</v>
      </c>
      <c r="D19" s="27">
        <v>1.1944444444444444E-3</v>
      </c>
      <c r="E19" s="27"/>
      <c r="F19" s="27"/>
      <c r="G19" s="27"/>
      <c r="H19" s="27"/>
      <c r="I19" s="27">
        <v>7.0590277777777784E-4</v>
      </c>
      <c r="J19" s="27"/>
      <c r="K19" s="27"/>
      <c r="L19" s="27">
        <v>5.7766203703703701E-4</v>
      </c>
      <c r="M19" s="27"/>
      <c r="N19" s="27"/>
      <c r="O19" s="27"/>
      <c r="P19" s="27"/>
      <c r="Q19" s="27"/>
      <c r="R19" s="27"/>
      <c r="S19" s="27"/>
      <c r="T19" s="28"/>
    </row>
    <row r="20" spans="1:20" x14ac:dyDescent="0.25">
      <c r="A20" s="10" t="s">
        <v>39</v>
      </c>
      <c r="B20" s="116">
        <v>45612</v>
      </c>
      <c r="C20" s="26">
        <v>5.0601851851851849E-4</v>
      </c>
      <c r="D20" s="27">
        <v>1.1962962962962962E-3</v>
      </c>
      <c r="E20" s="27"/>
      <c r="F20" s="27"/>
      <c r="G20" s="27"/>
      <c r="H20" s="27"/>
      <c r="I20" s="27"/>
      <c r="J20" s="27"/>
      <c r="K20" s="27"/>
      <c r="L20" s="27">
        <v>6.0324074074074067E-4</v>
      </c>
      <c r="M20" s="27">
        <v>1.2641203703703703E-3</v>
      </c>
      <c r="N20" s="27"/>
      <c r="O20" s="27"/>
      <c r="P20" s="27"/>
      <c r="Q20" s="27"/>
      <c r="R20" s="27"/>
      <c r="S20" s="27"/>
      <c r="T20" s="28"/>
    </row>
    <row r="21" spans="1:20" ht="15.75" thickBot="1" x14ac:dyDescent="0.3">
      <c r="A21" s="10" t="s">
        <v>335</v>
      </c>
      <c r="B21" s="116">
        <v>45646</v>
      </c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ht="16.5" thickTop="1" thickBot="1" x14ac:dyDescent="0.3">
      <c r="A22" s="16" t="s">
        <v>25</v>
      </c>
      <c r="B22" s="17">
        <v>2024</v>
      </c>
      <c r="C22" s="18">
        <f t="shared" ref="C22:T22" si="1">MIN(C10:C21)</f>
        <v>4.8946759259259256E-4</v>
      </c>
      <c r="D22" s="18">
        <f t="shared" si="1"/>
        <v>1.1944444444444444E-3</v>
      </c>
      <c r="E22" s="18">
        <f t="shared" si="1"/>
        <v>3.2422453703703706E-3</v>
      </c>
      <c r="F22" s="18">
        <f t="shared" si="1"/>
        <v>6.3908564814814809E-3</v>
      </c>
      <c r="G22" s="18">
        <f t="shared" si="1"/>
        <v>0</v>
      </c>
      <c r="H22" s="18">
        <f t="shared" si="1"/>
        <v>0</v>
      </c>
      <c r="I22" s="18">
        <f t="shared" si="1"/>
        <v>7.0590277777777784E-4</v>
      </c>
      <c r="J22" s="18">
        <f t="shared" si="1"/>
        <v>0</v>
      </c>
      <c r="K22" s="18">
        <f t="shared" si="1"/>
        <v>0</v>
      </c>
      <c r="L22" s="18">
        <f t="shared" si="1"/>
        <v>5.7766203703703701E-4</v>
      </c>
      <c r="M22" s="18">
        <f t="shared" si="1"/>
        <v>1.2641203703703703E-3</v>
      </c>
      <c r="N22" s="18">
        <f t="shared" si="1"/>
        <v>3.2116898148148148E-3</v>
      </c>
      <c r="O22" s="18">
        <f t="shared" si="1"/>
        <v>0</v>
      </c>
      <c r="P22" s="18">
        <f t="shared" si="1"/>
        <v>0</v>
      </c>
      <c r="Q22" s="18">
        <f t="shared" si="1"/>
        <v>0</v>
      </c>
      <c r="R22" s="18">
        <f t="shared" si="1"/>
        <v>0</v>
      </c>
      <c r="S22" s="18">
        <f t="shared" si="1"/>
        <v>0</v>
      </c>
      <c r="T22" s="19">
        <f t="shared" si="1"/>
        <v>0</v>
      </c>
    </row>
    <row r="23" spans="1:20" ht="15.75" thickTop="1" x14ac:dyDescent="0.25">
      <c r="A23" s="10" t="s">
        <v>305</v>
      </c>
      <c r="B23" s="116">
        <v>45668</v>
      </c>
      <c r="C23" s="26">
        <v>5.083333333333334E-4</v>
      </c>
      <c r="D23" s="27"/>
      <c r="E23" s="27"/>
      <c r="F23" s="27"/>
      <c r="G23" s="27"/>
      <c r="H23" s="27"/>
      <c r="I23" s="27">
        <v>7.2094907407407405E-4</v>
      </c>
      <c r="J23" s="27"/>
      <c r="K23" s="27"/>
      <c r="L23" s="27">
        <v>5.5983796296296294E-4</v>
      </c>
      <c r="M23" s="27">
        <v>1.2790509259259259E-3</v>
      </c>
      <c r="N23" s="27"/>
      <c r="O23" s="27"/>
      <c r="P23" s="27"/>
      <c r="Q23" s="27"/>
      <c r="R23" s="27"/>
      <c r="S23" s="27"/>
      <c r="T23" s="28"/>
    </row>
    <row r="24" spans="1:20" x14ac:dyDescent="0.25">
      <c r="A24" s="10" t="s">
        <v>336</v>
      </c>
      <c r="B24" s="116">
        <v>45675</v>
      </c>
      <c r="C24" s="26" t="s">
        <v>31</v>
      </c>
      <c r="D24" s="27">
        <v>1.1636574074074073E-3</v>
      </c>
      <c r="E24" s="27"/>
      <c r="F24" s="27"/>
      <c r="G24" s="27"/>
      <c r="H24" s="27"/>
      <c r="I24" s="27"/>
      <c r="J24" s="27"/>
      <c r="K24" s="27"/>
      <c r="L24" s="27">
        <v>5.4398148148148144E-4</v>
      </c>
      <c r="M24" s="27">
        <v>1.2422453703703703E-3</v>
      </c>
      <c r="N24" s="27"/>
      <c r="O24" s="27"/>
      <c r="P24" s="27"/>
      <c r="Q24" s="27"/>
      <c r="R24" s="27"/>
      <c r="S24" s="27"/>
      <c r="T24" s="28"/>
    </row>
    <row r="25" spans="1:20" x14ac:dyDescent="0.25">
      <c r="A25" s="10" t="s">
        <v>98</v>
      </c>
      <c r="B25" s="116">
        <v>45696</v>
      </c>
      <c r="C25" s="26">
        <v>5.0682870370370367E-4</v>
      </c>
      <c r="D25" s="27">
        <v>1.1868055555555557E-3</v>
      </c>
      <c r="E25" s="27"/>
      <c r="F25" s="27">
        <v>5.3428240740740736E-3</v>
      </c>
      <c r="G25" s="27"/>
      <c r="H25" s="27"/>
      <c r="I25" s="27"/>
      <c r="J25" s="27"/>
      <c r="K25" s="27"/>
      <c r="L25" s="27"/>
      <c r="M25" s="27">
        <v>1.222337962962963E-3</v>
      </c>
      <c r="N25" s="27">
        <v>2.8211805555555555E-3</v>
      </c>
      <c r="O25" s="27"/>
      <c r="P25" s="27"/>
      <c r="Q25" s="27"/>
      <c r="R25" s="27"/>
      <c r="S25" s="27"/>
      <c r="T25" s="28"/>
    </row>
    <row r="26" spans="1:20" x14ac:dyDescent="0.25">
      <c r="A26" s="10" t="s">
        <v>30</v>
      </c>
      <c r="B26" s="116">
        <v>45731</v>
      </c>
      <c r="C26" s="26">
        <v>4.9953703703703694E-4</v>
      </c>
      <c r="D26" s="27">
        <v>1.1761574074074074E-3</v>
      </c>
      <c r="E26" s="27"/>
      <c r="F26" s="27"/>
      <c r="G26" s="27"/>
      <c r="H26" s="27"/>
      <c r="I26" s="27"/>
      <c r="J26" s="27"/>
      <c r="K26" s="27"/>
      <c r="L26" s="27">
        <v>5.5520833333333333E-4</v>
      </c>
      <c r="M26" s="27">
        <v>1.2976851851851849E-3</v>
      </c>
      <c r="N26" s="27"/>
      <c r="O26" s="27"/>
      <c r="P26" s="27"/>
      <c r="Q26" s="27"/>
      <c r="R26" s="27"/>
      <c r="S26" s="27"/>
      <c r="T26" s="28"/>
    </row>
    <row r="27" spans="1:20" x14ac:dyDescent="0.25">
      <c r="A27" s="10" t="s">
        <v>35</v>
      </c>
      <c r="B27" s="116">
        <v>45738</v>
      </c>
      <c r="C27" s="26" t="s">
        <v>34</v>
      </c>
      <c r="D27" s="27"/>
      <c r="E27" s="27"/>
      <c r="F27" s="27"/>
      <c r="G27" s="27"/>
      <c r="H27" s="27"/>
      <c r="I27" s="27">
        <v>7.6134259259259265E-4</v>
      </c>
      <c r="J27" s="27"/>
      <c r="K27" s="27"/>
      <c r="L27" s="27">
        <v>5.2719907407407414E-4</v>
      </c>
      <c r="M27" s="27"/>
      <c r="N27" s="27"/>
      <c r="O27" s="27">
        <v>6.2048611111111104E-4</v>
      </c>
      <c r="P27" s="27"/>
      <c r="Q27" s="27"/>
      <c r="R27" s="27"/>
      <c r="S27" s="27"/>
      <c r="T27" s="28"/>
    </row>
    <row r="28" spans="1:20" x14ac:dyDescent="0.25">
      <c r="A28" s="10" t="s">
        <v>341</v>
      </c>
      <c r="B28" s="116">
        <v>45739</v>
      </c>
      <c r="C28" s="26">
        <v>4.6412037037037038E-4</v>
      </c>
      <c r="D28" s="27">
        <v>1.1116898148148147E-3</v>
      </c>
      <c r="E28" s="27"/>
      <c r="F28" s="27"/>
      <c r="G28" s="27"/>
      <c r="H28" s="27"/>
      <c r="I28" s="27"/>
      <c r="J28" s="27"/>
      <c r="K28" s="27"/>
      <c r="L28" s="27">
        <v>5.4629629629629635E-4</v>
      </c>
      <c r="M28" s="27">
        <v>1.1724537037037035E-3</v>
      </c>
      <c r="N28" s="27"/>
      <c r="O28" s="27"/>
      <c r="P28" s="27"/>
      <c r="Q28" s="27"/>
      <c r="R28" s="27"/>
      <c r="S28" s="27"/>
      <c r="T28" s="28"/>
    </row>
    <row r="29" spans="1:20" x14ac:dyDescent="0.25">
      <c r="A29" s="10" t="s">
        <v>22</v>
      </c>
      <c r="B29" s="116">
        <v>45752</v>
      </c>
      <c r="C29" s="26">
        <v>4.8333333333333328E-4</v>
      </c>
      <c r="D29" s="27"/>
      <c r="E29" s="27"/>
      <c r="F29" s="27"/>
      <c r="G29" s="27"/>
      <c r="H29" s="27"/>
      <c r="I29" s="27">
        <v>7.2986111111111114E-4</v>
      </c>
      <c r="J29" s="27"/>
      <c r="K29" s="27"/>
      <c r="L29" s="27">
        <v>5.5555555555555556E-4</v>
      </c>
      <c r="M29" s="27"/>
      <c r="N29" s="27"/>
      <c r="O29" s="27">
        <v>6.255787037037036E-4</v>
      </c>
      <c r="P29" s="27"/>
      <c r="Q29" s="27"/>
      <c r="R29" s="27"/>
      <c r="S29" s="27"/>
      <c r="T29" s="28"/>
    </row>
    <row r="30" spans="1:20" x14ac:dyDescent="0.25">
      <c r="A30" s="10" t="s">
        <v>344</v>
      </c>
      <c r="B30" s="116">
        <v>45759</v>
      </c>
      <c r="C30" s="26"/>
      <c r="D30" s="27"/>
      <c r="E30" s="27"/>
      <c r="F30" s="27">
        <v>5.2603009259259261E-3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</row>
    <row r="31" spans="1:20" x14ac:dyDescent="0.25">
      <c r="A31" s="10" t="s">
        <v>315</v>
      </c>
      <c r="B31" s="116" t="s">
        <v>345</v>
      </c>
      <c r="C31" s="26">
        <v>4.6122685185185183E-4</v>
      </c>
      <c r="D31" s="27">
        <v>1.0405092592592593E-3</v>
      </c>
      <c r="E31" s="27"/>
      <c r="F31" s="27"/>
      <c r="G31" s="27"/>
      <c r="H31" s="27"/>
      <c r="I31" s="27"/>
      <c r="J31" s="27">
        <v>1.6739583333333331E-3</v>
      </c>
      <c r="K31" s="27"/>
      <c r="L31" s="27">
        <v>5.4074074074074072E-4</v>
      </c>
      <c r="M31" s="27">
        <v>1.1961805555555556E-3</v>
      </c>
      <c r="N31" s="27"/>
      <c r="O31" s="27">
        <v>5.7048611111111113E-4</v>
      </c>
      <c r="P31" s="27"/>
      <c r="Q31" s="27"/>
      <c r="R31" s="27"/>
      <c r="S31" s="27"/>
      <c r="T31" s="28"/>
    </row>
    <row r="32" spans="1:20" x14ac:dyDescent="0.25">
      <c r="A32" s="10" t="s">
        <v>350</v>
      </c>
      <c r="B32" s="116">
        <v>45815</v>
      </c>
      <c r="C32" s="26"/>
      <c r="D32" s="27">
        <v>1.0700231481481483E-3</v>
      </c>
      <c r="E32" s="27"/>
      <c r="F32" s="27"/>
      <c r="G32" s="27"/>
      <c r="H32" s="27"/>
      <c r="I32" s="27"/>
      <c r="J32" s="27"/>
      <c r="K32" s="27"/>
      <c r="L32" s="27"/>
      <c r="M32" s="27">
        <v>1.1217592592592594E-3</v>
      </c>
      <c r="N32" s="27"/>
      <c r="O32" s="27">
        <v>6.0162037037037031E-4</v>
      </c>
      <c r="P32" s="27"/>
      <c r="Q32" s="27"/>
      <c r="R32" s="27">
        <v>1.2649305555555554E-3</v>
      </c>
      <c r="S32" s="27"/>
      <c r="T32" s="28"/>
    </row>
    <row r="33" spans="1:20" x14ac:dyDescent="0.25">
      <c r="A33" s="10" t="s">
        <v>57</v>
      </c>
      <c r="B33" s="116">
        <v>45920</v>
      </c>
      <c r="C33" s="26">
        <v>4.9583333333333337E-4</v>
      </c>
      <c r="D33" s="27">
        <v>1.1107638888888888E-3</v>
      </c>
      <c r="E33" s="27"/>
      <c r="F33" s="27"/>
      <c r="G33" s="27"/>
      <c r="H33" s="27"/>
      <c r="I33" s="27"/>
      <c r="J33" s="27"/>
      <c r="K33" s="27"/>
      <c r="L33" s="27">
        <v>5.0729166666666663E-4</v>
      </c>
      <c r="M33" s="27">
        <v>1.135185185185185E-3</v>
      </c>
      <c r="N33" s="27"/>
      <c r="O33" s="27"/>
      <c r="P33" s="27"/>
      <c r="Q33" s="27"/>
      <c r="R33" s="27"/>
      <c r="S33" s="27"/>
      <c r="T33" s="28"/>
    </row>
    <row r="34" spans="1:20" x14ac:dyDescent="0.25">
      <c r="A34" s="10" t="s">
        <v>22</v>
      </c>
      <c r="B34" s="116">
        <v>45934</v>
      </c>
      <c r="C34" s="26">
        <v>4.924768518518518E-4</v>
      </c>
      <c r="D34" s="27"/>
      <c r="E34" s="27"/>
      <c r="F34" s="27"/>
      <c r="G34" s="27"/>
      <c r="H34" s="27"/>
      <c r="I34" s="27">
        <v>6.6874999999999997E-4</v>
      </c>
      <c r="J34" s="27"/>
      <c r="K34" s="27"/>
      <c r="L34" s="27">
        <v>5.2974537037037042E-4</v>
      </c>
      <c r="M34" s="27"/>
      <c r="N34" s="27"/>
      <c r="O34" s="27">
        <v>5.9502314814814802E-4</v>
      </c>
      <c r="P34" s="27"/>
      <c r="Q34" s="27"/>
      <c r="R34" s="27"/>
      <c r="S34" s="27"/>
      <c r="T34" s="28"/>
    </row>
    <row r="35" spans="1:20" x14ac:dyDescent="0.25">
      <c r="A35" s="10" t="s">
        <v>329</v>
      </c>
      <c r="B35" s="116">
        <v>45962</v>
      </c>
      <c r="C35" s="26">
        <v>4.4513888888888885E-4</v>
      </c>
      <c r="D35" s="27"/>
      <c r="E35" s="27"/>
      <c r="F35" s="27"/>
      <c r="G35" s="27"/>
      <c r="H35" s="27"/>
      <c r="I35" s="27"/>
      <c r="J35" s="27"/>
      <c r="K35" s="27"/>
      <c r="L35" s="27">
        <v>5.2384259259259257E-4</v>
      </c>
      <c r="M35" s="27"/>
      <c r="N35" s="27"/>
      <c r="O35" s="27">
        <v>5.8136574074074069E-4</v>
      </c>
      <c r="P35" s="27"/>
      <c r="Q35" s="27"/>
      <c r="R35" s="27">
        <v>1.2108796296296295E-3</v>
      </c>
      <c r="S35" s="27"/>
      <c r="T35" s="28"/>
    </row>
    <row r="36" spans="1:20" x14ac:dyDescent="0.25">
      <c r="A36" s="10" t="s">
        <v>359</v>
      </c>
      <c r="B36" s="116">
        <v>45969</v>
      </c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  <row r="37" spans="1:20" x14ac:dyDescent="0.25">
      <c r="A37" s="10"/>
      <c r="B37" s="116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  <row r="38" spans="1:20" x14ac:dyDescent="0.25">
      <c r="A38" s="10"/>
      <c r="B38" s="11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  <row r="39" spans="1:20" x14ac:dyDescent="0.25">
      <c r="A39" s="10"/>
      <c r="B39" s="116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</row>
    <row r="40" spans="1:20" x14ac:dyDescent="0.25">
      <c r="A40" s="10"/>
      <c r="B40" s="116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ht="15.75" thickBot="1" x14ac:dyDescent="0.3">
      <c r="A41" s="10"/>
      <c r="B41" s="32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ht="16.5" thickTop="1" thickBot="1" x14ac:dyDescent="0.3">
      <c r="A42" s="16" t="s">
        <v>25</v>
      </c>
      <c r="B42" s="17">
        <v>2025</v>
      </c>
      <c r="C42" s="18">
        <f t="shared" ref="C42:T42" si="2">MIN(C23:C41)</f>
        <v>4.4513888888888885E-4</v>
      </c>
      <c r="D42" s="18">
        <f t="shared" si="2"/>
        <v>1.0405092592592593E-3</v>
      </c>
      <c r="E42" s="18">
        <f t="shared" si="2"/>
        <v>0</v>
      </c>
      <c r="F42" s="18">
        <f t="shared" si="2"/>
        <v>5.2603009259259261E-3</v>
      </c>
      <c r="G42" s="18">
        <f t="shared" si="2"/>
        <v>0</v>
      </c>
      <c r="H42" s="18">
        <f t="shared" si="2"/>
        <v>0</v>
      </c>
      <c r="I42" s="18">
        <f t="shared" si="2"/>
        <v>6.6874999999999997E-4</v>
      </c>
      <c r="J42" s="18">
        <f t="shared" si="2"/>
        <v>1.6739583333333331E-3</v>
      </c>
      <c r="K42" s="18">
        <f t="shared" si="2"/>
        <v>0</v>
      </c>
      <c r="L42" s="18">
        <f t="shared" si="2"/>
        <v>5.0729166666666663E-4</v>
      </c>
      <c r="M42" s="18">
        <f t="shared" si="2"/>
        <v>1.1217592592592594E-3</v>
      </c>
      <c r="N42" s="18">
        <f t="shared" si="2"/>
        <v>2.8211805555555555E-3</v>
      </c>
      <c r="O42" s="18">
        <f t="shared" si="2"/>
        <v>5.7048611111111113E-4</v>
      </c>
      <c r="P42" s="18">
        <f t="shared" si="2"/>
        <v>0</v>
      </c>
      <c r="Q42" s="18">
        <f t="shared" si="2"/>
        <v>0</v>
      </c>
      <c r="R42" s="18">
        <f t="shared" si="2"/>
        <v>1.2108796296296295E-3</v>
      </c>
      <c r="S42" s="18">
        <f t="shared" si="2"/>
        <v>0</v>
      </c>
      <c r="T42" s="19">
        <f t="shared" si="2"/>
        <v>0</v>
      </c>
    </row>
    <row r="43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0" orientation="landscape" horizontalDpi="300" verticalDpi="300" r:id="rId1"/>
  <headerFooter>
    <oddHeader>&amp;C&amp;14KREJNÁ Anna, 2016</oddHeader>
  </headerFooter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  <pageSetUpPr fitToPage="1"/>
  </sheetPr>
  <dimension ref="A1:T60"/>
  <sheetViews>
    <sheetView zoomScaleNormal="100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R49" sqref="R49"/>
    </sheetView>
  </sheetViews>
  <sheetFormatPr defaultColWidth="8.7109375" defaultRowHeight="15" x14ac:dyDescent="0.25"/>
  <cols>
    <col min="1" max="1" width="33.28515625" style="1" bestFit="1" customWidth="1"/>
    <col min="2" max="2" width="15" style="2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32</v>
      </c>
      <c r="B2" s="11">
        <v>44842</v>
      </c>
      <c r="C2" s="12">
        <v>5.8750000000000002E-4</v>
      </c>
      <c r="D2" s="13"/>
      <c r="E2" s="13"/>
      <c r="F2" s="13"/>
      <c r="G2" s="13"/>
      <c r="H2" s="13"/>
      <c r="I2" s="13">
        <v>6.9768518518518498E-4</v>
      </c>
      <c r="J2" s="13"/>
      <c r="K2" s="13"/>
      <c r="L2" s="13">
        <v>5.9513888888888897E-4</v>
      </c>
      <c r="M2" s="13"/>
      <c r="N2" s="13"/>
      <c r="O2" s="13">
        <v>7.5219907407407397E-4</v>
      </c>
      <c r="P2" s="13"/>
      <c r="Q2" s="13"/>
      <c r="R2" s="13"/>
      <c r="S2" s="13"/>
      <c r="T2" s="14"/>
    </row>
    <row r="3" spans="1:20" x14ac:dyDescent="0.25">
      <c r="A3" s="10" t="s">
        <v>27</v>
      </c>
      <c r="B3" s="11" t="s">
        <v>48</v>
      </c>
      <c r="C3" s="12">
        <v>5.4976851851851899E-4</v>
      </c>
      <c r="D3" s="13">
        <v>1.33587962962963E-3</v>
      </c>
      <c r="E3" s="13">
        <v>2.7219907407407401E-3</v>
      </c>
      <c r="F3" s="13"/>
      <c r="G3" s="13"/>
      <c r="H3" s="13"/>
      <c r="I3" s="13"/>
      <c r="J3" s="13">
        <v>1.5163194444444399E-3</v>
      </c>
      <c r="K3" s="13"/>
      <c r="L3" s="13">
        <v>6.0092592592592598E-4</v>
      </c>
      <c r="M3" s="13">
        <v>1.31898148148148E-3</v>
      </c>
      <c r="N3" s="13">
        <v>2.85532407407407E-3</v>
      </c>
      <c r="O3" s="13">
        <v>7.3020833333333401E-4</v>
      </c>
      <c r="P3" s="13"/>
      <c r="Q3" s="13"/>
      <c r="R3" s="13">
        <v>1.38668981481481E-3</v>
      </c>
      <c r="S3" s="13"/>
      <c r="T3" s="14"/>
    </row>
    <row r="4" spans="1:20" s="15" customFormat="1" x14ac:dyDescent="0.25">
      <c r="A4" s="10" t="s">
        <v>28</v>
      </c>
      <c r="B4" s="11">
        <v>44884</v>
      </c>
      <c r="C4" s="12">
        <v>4.9189814814814799E-4</v>
      </c>
      <c r="D4" s="13">
        <v>1.2288194444444399E-3</v>
      </c>
      <c r="E4" s="13"/>
      <c r="F4" s="13"/>
      <c r="G4" s="13"/>
      <c r="H4" s="13"/>
      <c r="I4" s="13"/>
      <c r="J4" s="13">
        <v>1.5033564814814801E-3</v>
      </c>
      <c r="K4" s="13"/>
      <c r="L4" s="13"/>
      <c r="M4" s="13">
        <v>1.2398148148148201E-3</v>
      </c>
      <c r="N4" s="13"/>
      <c r="O4" s="13">
        <v>6.4409722222222201E-4</v>
      </c>
      <c r="P4" s="13"/>
      <c r="Q4" s="13"/>
      <c r="R4" s="13">
        <v>1.30335648148148E-3</v>
      </c>
      <c r="S4" s="13"/>
      <c r="T4" s="14"/>
    </row>
    <row r="5" spans="1:20" x14ac:dyDescent="0.25">
      <c r="A5" s="24" t="s">
        <v>33</v>
      </c>
      <c r="B5" s="25">
        <v>44916</v>
      </c>
      <c r="C5" s="12">
        <v>5.42592592592593E-4</v>
      </c>
      <c r="D5" s="13">
        <v>1.1626157407407401E-3</v>
      </c>
      <c r="E5" s="13">
        <v>2.78032407407407E-3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</row>
    <row r="6" spans="1:20" x14ac:dyDescent="0.25">
      <c r="A6" s="16" t="s">
        <v>25</v>
      </c>
      <c r="B6" s="17">
        <v>2022</v>
      </c>
      <c r="C6" s="18">
        <f t="shared" ref="C6:T6" si="0">MIN(C2:C5)</f>
        <v>4.9189814814814799E-4</v>
      </c>
      <c r="D6" s="18">
        <f t="shared" si="0"/>
        <v>1.1626157407407401E-3</v>
      </c>
      <c r="E6" s="18">
        <f t="shared" si="0"/>
        <v>2.7219907407407401E-3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6.9768518518518498E-4</v>
      </c>
      <c r="J6" s="18">
        <f t="shared" si="0"/>
        <v>1.5033564814814801E-3</v>
      </c>
      <c r="K6" s="18">
        <f t="shared" si="0"/>
        <v>0</v>
      </c>
      <c r="L6" s="18">
        <f t="shared" si="0"/>
        <v>5.9513888888888897E-4</v>
      </c>
      <c r="M6" s="18">
        <f t="shared" si="0"/>
        <v>1.2398148148148201E-3</v>
      </c>
      <c r="N6" s="18">
        <f t="shared" si="0"/>
        <v>2.85532407407407E-3</v>
      </c>
      <c r="O6" s="18">
        <f t="shared" si="0"/>
        <v>6.4409722222222201E-4</v>
      </c>
      <c r="P6" s="18">
        <f t="shared" si="0"/>
        <v>0</v>
      </c>
      <c r="Q6" s="18">
        <f t="shared" si="0"/>
        <v>0</v>
      </c>
      <c r="R6" s="18">
        <f t="shared" si="0"/>
        <v>1.30335648148148E-3</v>
      </c>
      <c r="S6" s="18">
        <f t="shared" si="0"/>
        <v>0</v>
      </c>
      <c r="T6" s="19">
        <f t="shared" si="0"/>
        <v>0</v>
      </c>
    </row>
    <row r="7" spans="1:20" x14ac:dyDescent="0.25">
      <c r="A7" s="10" t="s">
        <v>44</v>
      </c>
      <c r="B7" s="11">
        <v>44947</v>
      </c>
      <c r="C7" s="12">
        <v>4.7511574074074101E-4</v>
      </c>
      <c r="D7" s="13">
        <v>1.2540509259259299E-3</v>
      </c>
      <c r="E7" s="13"/>
      <c r="F7" s="13"/>
      <c r="G7" s="13"/>
      <c r="H7" s="13"/>
      <c r="I7" s="13"/>
      <c r="J7" s="13">
        <v>1.40115740740741E-3</v>
      </c>
      <c r="K7" s="13"/>
      <c r="L7" s="13"/>
      <c r="M7" s="13">
        <v>1.1785879629629601E-3</v>
      </c>
      <c r="N7" s="13"/>
      <c r="O7" s="13"/>
      <c r="P7" s="13"/>
      <c r="Q7" s="13"/>
      <c r="R7" s="13">
        <v>1.29375E-3</v>
      </c>
      <c r="S7" s="13"/>
      <c r="T7" s="14"/>
    </row>
    <row r="8" spans="1:20" x14ac:dyDescent="0.25">
      <c r="A8" s="10" t="s">
        <v>20</v>
      </c>
      <c r="B8" s="11">
        <v>44954</v>
      </c>
      <c r="C8" s="12"/>
      <c r="D8" s="13">
        <v>1.1312500000000001E-3</v>
      </c>
      <c r="E8" s="13"/>
      <c r="F8" s="13"/>
      <c r="G8" s="13"/>
      <c r="H8" s="13"/>
      <c r="I8" s="13"/>
      <c r="J8" s="13"/>
      <c r="K8" s="13"/>
      <c r="L8" s="13"/>
      <c r="M8" s="13">
        <v>1.24652777777778E-3</v>
      </c>
      <c r="N8" s="13">
        <v>2.83611111111111E-3</v>
      </c>
      <c r="O8" s="13"/>
      <c r="P8" s="13"/>
      <c r="Q8" s="13"/>
      <c r="R8" s="13"/>
      <c r="S8" s="13">
        <v>2.9481481481481498E-3</v>
      </c>
      <c r="T8" s="14"/>
    </row>
    <row r="9" spans="1:20" x14ac:dyDescent="0.25">
      <c r="A9" s="10" t="s">
        <v>26</v>
      </c>
      <c r="B9" s="11">
        <v>44989</v>
      </c>
      <c r="C9" s="12">
        <v>4.99305555555556E-4</v>
      </c>
      <c r="D9" s="13">
        <v>1.11990740740741E-3</v>
      </c>
      <c r="E9" s="13"/>
      <c r="F9" s="13"/>
      <c r="G9" s="13"/>
      <c r="H9" s="13"/>
      <c r="I9" s="13">
        <v>5.7997685185185203E-4</v>
      </c>
      <c r="J9" s="13"/>
      <c r="K9" s="13"/>
      <c r="L9" s="13">
        <v>5.2835648148148197E-4</v>
      </c>
      <c r="M9" s="13">
        <v>1.2469907407407399E-3</v>
      </c>
      <c r="N9" s="13"/>
      <c r="O9" s="13">
        <v>6.2511574074074097E-4</v>
      </c>
      <c r="P9" s="13"/>
      <c r="Q9" s="13"/>
      <c r="R9" s="13"/>
      <c r="S9" s="13"/>
      <c r="T9" s="14"/>
    </row>
    <row r="10" spans="1:20" x14ac:dyDescent="0.25">
      <c r="A10" s="10" t="s">
        <v>35</v>
      </c>
      <c r="B10" s="11">
        <v>45003</v>
      </c>
      <c r="C10" s="12">
        <v>4.6932870370370401E-4</v>
      </c>
      <c r="D10" s="13">
        <v>1.1211805555555599E-3</v>
      </c>
      <c r="E10" s="13">
        <v>2.5210648148148202E-3</v>
      </c>
      <c r="F10" s="13"/>
      <c r="G10" s="13"/>
      <c r="H10" s="13"/>
      <c r="I10" s="13">
        <v>5.5578703703703704E-4</v>
      </c>
      <c r="J10" s="13"/>
      <c r="K10" s="13"/>
      <c r="L10" s="13">
        <v>5.2581018518518504E-4</v>
      </c>
      <c r="M10" s="13">
        <v>1.1662037037036999E-3</v>
      </c>
      <c r="N10" s="13"/>
      <c r="O10" s="13"/>
      <c r="P10" s="13"/>
      <c r="Q10" s="13"/>
      <c r="R10" s="13"/>
      <c r="S10" s="13"/>
      <c r="T10" s="14"/>
    </row>
    <row r="11" spans="1:20" x14ac:dyDescent="0.25">
      <c r="A11" s="10" t="s">
        <v>22</v>
      </c>
      <c r="B11" s="11">
        <v>45017</v>
      </c>
      <c r="C11" s="12"/>
      <c r="D11" s="13">
        <v>1.1747685185185201E-3</v>
      </c>
      <c r="E11" s="13"/>
      <c r="F11" s="13">
        <v>5.5142361111111104E-3</v>
      </c>
      <c r="G11" s="13"/>
      <c r="H11" s="13"/>
      <c r="I11" s="13"/>
      <c r="J11" s="13">
        <v>1.2469907407407399E-3</v>
      </c>
      <c r="K11" s="13"/>
      <c r="L11" s="13"/>
      <c r="M11" s="13">
        <v>1.11851851851852E-3</v>
      </c>
      <c r="N11" s="13"/>
      <c r="O11" s="13"/>
      <c r="P11" s="13">
        <v>1.3197916666666701E-3</v>
      </c>
      <c r="Q11" s="13"/>
      <c r="R11" s="13"/>
      <c r="S11" s="13"/>
      <c r="T11" s="14"/>
    </row>
    <row r="12" spans="1:20" x14ac:dyDescent="0.25">
      <c r="A12" s="10" t="s">
        <v>23</v>
      </c>
      <c r="B12" s="11" t="s">
        <v>36</v>
      </c>
      <c r="C12" s="12"/>
      <c r="D12" s="13">
        <v>1.1601851851851901E-3</v>
      </c>
      <c r="E12" s="13"/>
      <c r="F12" s="13"/>
      <c r="G12" s="13"/>
      <c r="H12" s="13"/>
      <c r="I12" s="13">
        <v>5.8275462962963001E-4</v>
      </c>
      <c r="J12" s="13">
        <v>1.29722222222222E-3</v>
      </c>
      <c r="K12" s="13">
        <v>2.7182870370370399E-3</v>
      </c>
      <c r="L12" s="13">
        <v>5.3449074074074098E-4</v>
      </c>
      <c r="M12" s="13"/>
      <c r="N12" s="13">
        <v>2.4768518518518499E-3</v>
      </c>
      <c r="O12" s="13">
        <v>4.8125000000000002E-4</v>
      </c>
      <c r="P12" s="13"/>
      <c r="Q12" s="13"/>
      <c r="R12" s="13">
        <v>1.1893518518518501E-3</v>
      </c>
      <c r="S12" s="13">
        <v>2.54375E-3</v>
      </c>
      <c r="T12" s="14"/>
    </row>
    <row r="13" spans="1:20" x14ac:dyDescent="0.25">
      <c r="A13" s="10" t="s">
        <v>314</v>
      </c>
      <c r="B13" s="32" t="s">
        <v>53</v>
      </c>
      <c r="C13" s="12">
        <v>4.7407407407407402E-4</v>
      </c>
      <c r="D13" s="13">
        <v>1.12094907407407E-3</v>
      </c>
      <c r="E13" s="13"/>
      <c r="F13" s="13"/>
      <c r="G13" s="13"/>
      <c r="H13" s="13"/>
      <c r="I13" s="13">
        <v>5.7418981481481503E-4</v>
      </c>
      <c r="J13" s="13">
        <v>1.1901620370370399E-3</v>
      </c>
      <c r="K13" s="13"/>
      <c r="L13" s="13">
        <v>5.0729166666666696E-4</v>
      </c>
      <c r="M13" s="13">
        <v>1.1506944444444401E-3</v>
      </c>
      <c r="N13" s="13"/>
      <c r="O13" s="13">
        <v>5.6956018518518499E-4</v>
      </c>
      <c r="P13" s="13"/>
      <c r="Q13" s="13"/>
      <c r="R13" s="13"/>
      <c r="S13" s="13"/>
      <c r="T13" s="14"/>
    </row>
    <row r="14" spans="1:20" x14ac:dyDescent="0.25">
      <c r="A14" s="10" t="s">
        <v>30</v>
      </c>
      <c r="B14" s="11">
        <v>45059</v>
      </c>
      <c r="C14" s="12"/>
      <c r="D14" s="13"/>
      <c r="E14" s="13"/>
      <c r="F14" s="13"/>
      <c r="G14" s="13"/>
      <c r="H14" s="13"/>
      <c r="I14" s="13"/>
      <c r="J14" s="13">
        <v>1.19675925925926E-3</v>
      </c>
      <c r="K14" s="13">
        <v>2.76828703703704E-3</v>
      </c>
      <c r="L14" s="13"/>
      <c r="M14" s="13">
        <v>1.1398148148148101E-3</v>
      </c>
      <c r="N14" s="13"/>
      <c r="O14" s="13"/>
      <c r="P14" s="13">
        <v>1.28391203703704E-3</v>
      </c>
      <c r="Q14" s="13"/>
      <c r="R14" s="13">
        <v>1.0950231481481501E-3</v>
      </c>
      <c r="S14" s="13">
        <v>2.4741898148148201E-3</v>
      </c>
      <c r="T14" s="14"/>
    </row>
    <row r="15" spans="1:20" x14ac:dyDescent="0.25">
      <c r="A15" s="10" t="s">
        <v>24</v>
      </c>
      <c r="B15" s="11" t="s">
        <v>79</v>
      </c>
      <c r="C15" s="12">
        <v>4.7511574074074101E-4</v>
      </c>
      <c r="D15" s="13"/>
      <c r="E15" s="13">
        <v>2.2917824074074099E-3</v>
      </c>
      <c r="F15" s="13"/>
      <c r="G15" s="13"/>
      <c r="H15" s="13"/>
      <c r="I15" s="13"/>
      <c r="J15" s="13">
        <v>1.28275462962963E-3</v>
      </c>
      <c r="K15" s="13">
        <v>2.6383101851851901E-3</v>
      </c>
      <c r="L15" s="13"/>
      <c r="M15" s="13">
        <v>1.1659722222222199E-3</v>
      </c>
      <c r="N15" s="13">
        <v>2.3593749999999999E-3</v>
      </c>
      <c r="O15" s="13"/>
      <c r="P15" s="13">
        <v>1.31643518518519E-3</v>
      </c>
      <c r="Q15" s="13"/>
      <c r="R15" s="13">
        <v>1.1192129629629601E-3</v>
      </c>
      <c r="S15" s="13">
        <v>2.6060185185185201E-3</v>
      </c>
      <c r="T15" s="14"/>
    </row>
    <row r="16" spans="1:20" x14ac:dyDescent="0.25">
      <c r="A16" s="10" t="s">
        <v>56</v>
      </c>
      <c r="B16" s="11">
        <v>45192</v>
      </c>
      <c r="C16" s="12">
        <v>4.2280092592592602E-4</v>
      </c>
      <c r="D16" s="13">
        <v>1.0475694444444399E-3</v>
      </c>
      <c r="E16" s="13"/>
      <c r="F16" s="13"/>
      <c r="G16" s="13"/>
      <c r="H16" s="13"/>
      <c r="I16" s="13"/>
      <c r="J16" s="13">
        <v>1.16805555555556E-3</v>
      </c>
      <c r="K16" s="13"/>
      <c r="L16" s="13"/>
      <c r="M16" s="13">
        <v>1.20925925925926E-3</v>
      </c>
      <c r="N16" s="13"/>
      <c r="O16" s="13"/>
      <c r="P16" s="13">
        <v>1.2306712962963E-3</v>
      </c>
      <c r="Q16" s="13"/>
      <c r="R16" s="13">
        <v>1.1616898148148101E-3</v>
      </c>
      <c r="S16" s="13"/>
      <c r="T16" s="14"/>
    </row>
    <row r="17" spans="1:20" x14ac:dyDescent="0.25">
      <c r="A17" s="10" t="s">
        <v>22</v>
      </c>
      <c r="B17" s="11">
        <v>45206</v>
      </c>
      <c r="C17" s="12"/>
      <c r="D17" s="13">
        <v>1.0619212962963E-3</v>
      </c>
      <c r="E17" s="13"/>
      <c r="F17" s="13">
        <v>4.8464120370370397E-3</v>
      </c>
      <c r="G17" s="13"/>
      <c r="H17" s="13"/>
      <c r="I17" s="13"/>
      <c r="J17" s="13">
        <v>1.1978009259259301E-3</v>
      </c>
      <c r="K17" s="13"/>
      <c r="L17" s="13"/>
      <c r="M17" s="13">
        <v>1.1057870370370401E-3</v>
      </c>
      <c r="N17" s="13"/>
      <c r="O17" s="13"/>
      <c r="P17" s="13">
        <v>1.2218750000000001E-3</v>
      </c>
      <c r="Q17" s="13"/>
      <c r="R17" s="13"/>
      <c r="S17" s="13"/>
      <c r="T17" s="14"/>
    </row>
    <row r="18" spans="1:20" x14ac:dyDescent="0.25">
      <c r="A18" s="10" t="s">
        <v>29</v>
      </c>
      <c r="B18" s="11">
        <v>45213</v>
      </c>
      <c r="C18" s="12"/>
      <c r="D18" s="13"/>
      <c r="E18" s="13">
        <v>2.2765046296296301E-3</v>
      </c>
      <c r="F18" s="13"/>
      <c r="G18" s="13"/>
      <c r="H18" s="13"/>
      <c r="I18" s="13"/>
      <c r="J18" s="13"/>
      <c r="K18" s="13">
        <v>2.5976851851851899E-3</v>
      </c>
      <c r="L18" s="13"/>
      <c r="M18" s="13"/>
      <c r="N18" s="13">
        <v>2.4547453703703702E-3</v>
      </c>
      <c r="O18" s="13">
        <v>5.1574074074074098E-4</v>
      </c>
      <c r="P18" s="13"/>
      <c r="Q18" s="13">
        <v>2.5682870370370399E-3</v>
      </c>
      <c r="R18" s="13">
        <v>1.11597222222222E-3</v>
      </c>
      <c r="S18" s="13"/>
      <c r="T18" s="14"/>
    </row>
    <row r="19" spans="1:20" x14ac:dyDescent="0.25">
      <c r="A19" s="10" t="s">
        <v>27</v>
      </c>
      <c r="B19" s="11" t="s">
        <v>37</v>
      </c>
      <c r="C19" s="12"/>
      <c r="D19" s="13"/>
      <c r="E19" s="13"/>
      <c r="F19" s="13"/>
      <c r="G19" s="13"/>
      <c r="H19" s="13"/>
      <c r="I19" s="13"/>
      <c r="J19" s="13">
        <v>1.3026620370370401E-3</v>
      </c>
      <c r="K19" s="13"/>
      <c r="L19" s="13"/>
      <c r="M19" s="13">
        <v>1.10011574074074E-3</v>
      </c>
      <c r="N19" s="13">
        <v>2.4671296296296299E-3</v>
      </c>
      <c r="O19" s="13"/>
      <c r="P19" s="13">
        <v>1.3025462962962999E-3</v>
      </c>
      <c r="Q19" s="13">
        <v>2.5373842592592601E-3</v>
      </c>
      <c r="R19" s="13"/>
      <c r="S19" s="13">
        <v>2.3825231481481501E-3</v>
      </c>
      <c r="T19" s="14"/>
    </row>
    <row r="20" spans="1:20" s="20" customFormat="1" x14ac:dyDescent="0.25">
      <c r="A20" s="10" t="s">
        <v>28</v>
      </c>
      <c r="B20" s="11" t="s">
        <v>78</v>
      </c>
      <c r="C20" s="12">
        <v>4.1574074074074099E-4</v>
      </c>
      <c r="D20" s="13"/>
      <c r="E20" s="13"/>
      <c r="F20" s="13"/>
      <c r="G20" s="13"/>
      <c r="H20" s="13"/>
      <c r="I20" s="13"/>
      <c r="J20" s="13">
        <v>1.2750000000000001E-3</v>
      </c>
      <c r="K20" s="13"/>
      <c r="L20" s="13"/>
      <c r="M20" s="13">
        <v>1.2287037037037E-3</v>
      </c>
      <c r="N20" s="13"/>
      <c r="O20" s="13"/>
      <c r="P20" s="13">
        <v>1.25381944444444E-3</v>
      </c>
      <c r="Q20" s="13">
        <v>2.7637731481481502E-3</v>
      </c>
      <c r="R20" s="13"/>
      <c r="S20" s="13">
        <v>2.51967592592593E-3</v>
      </c>
      <c r="T20" s="14">
        <v>5.1391203703703703E-3</v>
      </c>
    </row>
    <row r="21" spans="1:20" ht="15.75" thickBot="1" x14ac:dyDescent="0.3">
      <c r="A21" s="10" t="s">
        <v>33</v>
      </c>
      <c r="B21" s="11">
        <v>45280</v>
      </c>
      <c r="C21" s="21">
        <v>4.288194444444444E-4</v>
      </c>
      <c r="D21" s="22">
        <v>9.7303240740740737E-4</v>
      </c>
      <c r="E21" s="22">
        <v>2.0887731481481482E-3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</row>
    <row r="22" spans="1:20" ht="16.5" thickTop="1" thickBot="1" x14ac:dyDescent="0.3">
      <c r="A22" s="16" t="s">
        <v>25</v>
      </c>
      <c r="B22" s="17">
        <v>2023</v>
      </c>
      <c r="C22" s="18">
        <f t="shared" ref="C22:T22" si="1">MIN(C7:C21)</f>
        <v>4.1574074074074099E-4</v>
      </c>
      <c r="D22" s="18">
        <f t="shared" si="1"/>
        <v>9.7303240740740737E-4</v>
      </c>
      <c r="E22" s="18">
        <f t="shared" si="1"/>
        <v>2.0887731481481482E-3</v>
      </c>
      <c r="F22" s="18">
        <f t="shared" si="1"/>
        <v>4.8464120370370397E-3</v>
      </c>
      <c r="G22" s="18">
        <f t="shared" si="1"/>
        <v>0</v>
      </c>
      <c r="H22" s="18">
        <f t="shared" si="1"/>
        <v>0</v>
      </c>
      <c r="I22" s="18">
        <f t="shared" si="1"/>
        <v>5.5578703703703704E-4</v>
      </c>
      <c r="J22" s="18">
        <f t="shared" si="1"/>
        <v>1.16805555555556E-3</v>
      </c>
      <c r="K22" s="18">
        <f t="shared" si="1"/>
        <v>2.5976851851851899E-3</v>
      </c>
      <c r="L22" s="18">
        <f t="shared" si="1"/>
        <v>5.0729166666666696E-4</v>
      </c>
      <c r="M22" s="18">
        <f t="shared" si="1"/>
        <v>1.10011574074074E-3</v>
      </c>
      <c r="N22" s="18">
        <f t="shared" si="1"/>
        <v>2.3593749999999999E-3</v>
      </c>
      <c r="O22" s="18">
        <f t="shared" si="1"/>
        <v>4.8125000000000002E-4</v>
      </c>
      <c r="P22" s="18">
        <f t="shared" si="1"/>
        <v>1.2218750000000001E-3</v>
      </c>
      <c r="Q22" s="18">
        <f t="shared" si="1"/>
        <v>2.5373842592592601E-3</v>
      </c>
      <c r="R22" s="18">
        <f t="shared" si="1"/>
        <v>1.0950231481481501E-3</v>
      </c>
      <c r="S22" s="18">
        <f t="shared" si="1"/>
        <v>2.3825231481481501E-3</v>
      </c>
      <c r="T22" s="19">
        <f t="shared" si="1"/>
        <v>5.1391203703703703E-3</v>
      </c>
    </row>
    <row r="23" spans="1:20" ht="15.75" thickTop="1" x14ac:dyDescent="0.25">
      <c r="A23" s="10" t="s">
        <v>44</v>
      </c>
      <c r="B23" s="116">
        <v>45311</v>
      </c>
      <c r="C23" s="26">
        <v>4.1620370370370373E-4</v>
      </c>
      <c r="D23" s="27"/>
      <c r="E23" s="27"/>
      <c r="F23" s="27"/>
      <c r="G23" s="27"/>
      <c r="H23" s="27"/>
      <c r="I23" s="27">
        <v>5.1076388888888894E-4</v>
      </c>
      <c r="J23" s="27">
        <v>1.1513888888888889E-3</v>
      </c>
      <c r="K23" s="27"/>
      <c r="L23" s="27"/>
      <c r="M23" s="27"/>
      <c r="N23" s="27"/>
      <c r="O23" s="27">
        <v>5.0243055555555555E-4</v>
      </c>
      <c r="P23" s="54" t="s">
        <v>306</v>
      </c>
      <c r="Q23" s="27"/>
      <c r="R23" s="27">
        <v>1.0377314814814815E-3</v>
      </c>
      <c r="S23" s="27"/>
      <c r="T23" s="28"/>
    </row>
    <row r="24" spans="1:20" x14ac:dyDescent="0.25">
      <c r="A24" s="10" t="s">
        <v>41</v>
      </c>
      <c r="B24" s="116">
        <v>45318</v>
      </c>
      <c r="C24" s="26"/>
      <c r="D24" s="27"/>
      <c r="E24" s="27"/>
      <c r="F24" s="27">
        <v>4.3137731481481482E-3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x14ac:dyDescent="0.25">
      <c r="A25" s="10" t="s">
        <v>20</v>
      </c>
      <c r="B25" s="116">
        <v>45332</v>
      </c>
      <c r="C25" s="26"/>
      <c r="D25" s="27"/>
      <c r="E25" s="27">
        <v>2.1027777777777776E-3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>
        <v>1.149537037037037E-3</v>
      </c>
      <c r="Q25" s="27">
        <v>2.4114583333333336E-3</v>
      </c>
      <c r="R25" s="27"/>
      <c r="S25" s="27"/>
      <c r="T25" s="28">
        <v>4.7918981481481484E-3</v>
      </c>
    </row>
    <row r="26" spans="1:20" x14ac:dyDescent="0.25">
      <c r="A26" s="10" t="s">
        <v>30</v>
      </c>
      <c r="B26" s="116">
        <v>45360</v>
      </c>
      <c r="C26" s="26">
        <v>3.9560185185185184E-4</v>
      </c>
      <c r="D26" s="27">
        <v>9.0810185185185189E-4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4.4120370370370369E-4</v>
      </c>
      <c r="P26" s="27">
        <v>1.042013888888889E-3</v>
      </c>
      <c r="Q26" s="27"/>
      <c r="R26" s="27">
        <v>9.967592592592593E-4</v>
      </c>
      <c r="S26" s="27">
        <v>2.2500000000000003E-3</v>
      </c>
      <c r="T26" s="28"/>
    </row>
    <row r="27" spans="1:20" x14ac:dyDescent="0.25">
      <c r="A27" s="10" t="s">
        <v>23</v>
      </c>
      <c r="B27" s="32" t="s">
        <v>310</v>
      </c>
      <c r="C27" s="26"/>
      <c r="D27" s="27"/>
      <c r="E27" s="27">
        <v>2.0855324074074075E-3</v>
      </c>
      <c r="F27" s="27">
        <v>4.5065972222222226E-3</v>
      </c>
      <c r="G27" s="27"/>
      <c r="H27" s="27"/>
      <c r="I27" s="27"/>
      <c r="J27" s="27">
        <v>1.1546296296296296E-3</v>
      </c>
      <c r="K27" s="27">
        <v>2.4192129629629633E-3</v>
      </c>
      <c r="L27" s="27"/>
      <c r="M27" s="27">
        <v>1.0451388888888889E-3</v>
      </c>
      <c r="N27" s="27">
        <v>2.2240740740740741E-3</v>
      </c>
      <c r="O27" s="27"/>
      <c r="P27" s="27">
        <v>1.0773148148148148E-3</v>
      </c>
      <c r="Q27" s="27">
        <v>2.374652777777778E-3</v>
      </c>
      <c r="R27" s="27"/>
      <c r="S27" s="27"/>
      <c r="T27" s="28">
        <v>4.6874999999999998E-3</v>
      </c>
    </row>
    <row r="28" spans="1:20" x14ac:dyDescent="0.25">
      <c r="A28" s="10" t="s">
        <v>35</v>
      </c>
      <c r="B28" s="116">
        <v>45374</v>
      </c>
      <c r="C28" s="26"/>
      <c r="D28" s="27">
        <v>9.2141203703703699E-4</v>
      </c>
      <c r="E28" s="27">
        <v>2.0101851851851852E-3</v>
      </c>
      <c r="F28" s="27"/>
      <c r="G28" s="27"/>
      <c r="H28" s="27"/>
      <c r="I28" s="27"/>
      <c r="J28" s="27">
        <v>1.170949074074074E-3</v>
      </c>
      <c r="K28" s="27"/>
      <c r="L28" s="27"/>
      <c r="M28" s="27">
        <v>9.9409722222222217E-4</v>
      </c>
      <c r="N28" s="27"/>
      <c r="O28" s="27"/>
      <c r="P28" s="27">
        <v>1.0203703703703703E-3</v>
      </c>
      <c r="Q28" s="27"/>
      <c r="R28" s="27"/>
      <c r="S28" s="27">
        <v>2.2347222222222226E-3</v>
      </c>
      <c r="T28" s="28"/>
    </row>
    <row r="29" spans="1:20" x14ac:dyDescent="0.25">
      <c r="A29" s="10" t="s">
        <v>22</v>
      </c>
      <c r="B29" s="116">
        <v>45388</v>
      </c>
      <c r="C29" s="26"/>
      <c r="D29" s="27">
        <v>9.7847222222222216E-4</v>
      </c>
      <c r="E29" s="27"/>
      <c r="F29" s="27"/>
      <c r="G29" s="27"/>
      <c r="H29" s="27"/>
      <c r="I29" s="27"/>
      <c r="J29" s="27">
        <v>1.1494212962962964E-3</v>
      </c>
      <c r="K29" s="27"/>
      <c r="L29" s="27"/>
      <c r="M29" s="27">
        <v>1.0348379629629629E-3</v>
      </c>
      <c r="N29" s="27"/>
      <c r="O29" s="27"/>
      <c r="P29" s="27">
        <v>1.0483796296296296E-3</v>
      </c>
      <c r="Q29" s="27"/>
      <c r="R29" s="27"/>
      <c r="S29" s="27">
        <v>2.3532407407407408E-3</v>
      </c>
      <c r="T29" s="28"/>
    </row>
    <row r="30" spans="1:20" x14ac:dyDescent="0.25">
      <c r="A30" s="10" t="s">
        <v>86</v>
      </c>
      <c r="B30" s="116">
        <v>45409</v>
      </c>
      <c r="C30" s="26"/>
      <c r="D30" s="27"/>
      <c r="E30" s="27">
        <v>2.0603009259259259E-3</v>
      </c>
      <c r="F30" s="27"/>
      <c r="G30" s="27"/>
      <c r="H30" s="27"/>
      <c r="I30" s="27">
        <v>5.1932870370370371E-4</v>
      </c>
      <c r="J30" s="27"/>
      <c r="K30" s="27"/>
      <c r="L30" s="27">
        <v>4.9409722222222216E-4</v>
      </c>
      <c r="M30" s="27"/>
      <c r="N30" s="27"/>
      <c r="O30" s="27">
        <v>4.2916666666666667E-4</v>
      </c>
      <c r="P30" s="27"/>
      <c r="Q30" s="27"/>
      <c r="R30" s="27">
        <v>1.0554398148148148E-3</v>
      </c>
      <c r="S30" s="27">
        <v>2.170138888888889E-3</v>
      </c>
      <c r="T30" s="28"/>
    </row>
    <row r="31" spans="1:20" x14ac:dyDescent="0.25">
      <c r="A31" s="10" t="s">
        <v>315</v>
      </c>
      <c r="B31" s="116" t="s">
        <v>316</v>
      </c>
      <c r="C31" s="26">
        <v>4.1006944444444446E-4</v>
      </c>
      <c r="D31" s="27"/>
      <c r="E31" s="27"/>
      <c r="F31" s="27"/>
      <c r="G31" s="27"/>
      <c r="H31" s="27"/>
      <c r="I31" s="27"/>
      <c r="J31" s="27"/>
      <c r="K31" s="27"/>
      <c r="L31" s="27"/>
      <c r="M31" s="27">
        <v>1.0747685185185185E-3</v>
      </c>
      <c r="N31" s="27">
        <v>2.2672453703703704E-3</v>
      </c>
      <c r="O31" s="27">
        <v>4.1365740740740745E-4</v>
      </c>
      <c r="P31" s="27">
        <v>1.0304398148148148E-3</v>
      </c>
      <c r="Q31" s="27">
        <v>2.3868055555555556E-3</v>
      </c>
      <c r="R31" s="27"/>
      <c r="S31" s="27">
        <v>2.318634259259259E-3</v>
      </c>
      <c r="T31" s="28"/>
    </row>
    <row r="32" spans="1:20" x14ac:dyDescent="0.25">
      <c r="A32" s="10" t="s">
        <v>24</v>
      </c>
      <c r="B32" s="116" t="s">
        <v>317</v>
      </c>
      <c r="C32" s="26">
        <v>4.0740740740740744E-4</v>
      </c>
      <c r="D32" s="27"/>
      <c r="E32" s="27">
        <v>1.9978009259259259E-3</v>
      </c>
      <c r="F32" s="27"/>
      <c r="G32" s="27"/>
      <c r="H32" s="27"/>
      <c r="I32" s="27"/>
      <c r="J32" s="27">
        <v>1.2009259259259258E-3</v>
      </c>
      <c r="K32" s="27">
        <v>2.646412037037037E-3</v>
      </c>
      <c r="L32" s="27"/>
      <c r="M32" s="27">
        <v>1.1012731481481483E-3</v>
      </c>
      <c r="N32" s="27"/>
      <c r="O32" s="27"/>
      <c r="P32" s="27">
        <v>1.0516203703703703E-3</v>
      </c>
      <c r="Q32" s="27">
        <v>2.464699074074074E-3</v>
      </c>
      <c r="R32" s="27"/>
      <c r="S32" s="27">
        <v>2.1755787037037039E-3</v>
      </c>
      <c r="T32" s="28">
        <v>4.9557870370370372E-3</v>
      </c>
    </row>
    <row r="33" spans="1:20" x14ac:dyDescent="0.25">
      <c r="A33" s="10" t="s">
        <v>55</v>
      </c>
      <c r="B33" s="116">
        <v>45549</v>
      </c>
      <c r="C33" s="26">
        <v>3.832175925925926E-4</v>
      </c>
      <c r="D33" s="27">
        <v>8.6724537037037044E-4</v>
      </c>
      <c r="E33" s="27"/>
      <c r="F33" s="27"/>
      <c r="G33" s="27"/>
      <c r="H33" s="27"/>
      <c r="I33" s="27"/>
      <c r="J33" s="27">
        <v>1.1016203703703704E-3</v>
      </c>
      <c r="K33" s="27"/>
      <c r="L33" s="27"/>
      <c r="M33" s="27"/>
      <c r="N33" s="27"/>
      <c r="O33" s="27">
        <v>4.2453703703703702E-4</v>
      </c>
      <c r="P33" s="27">
        <v>1.0260416666666666E-3</v>
      </c>
      <c r="Q33" s="27"/>
      <c r="R33" s="27"/>
      <c r="S33" s="27"/>
      <c r="T33" s="28"/>
    </row>
    <row r="34" spans="1:20" x14ac:dyDescent="0.25">
      <c r="A34" s="10" t="s">
        <v>29</v>
      </c>
      <c r="B34" s="116">
        <v>45556</v>
      </c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>
        <v>2.2130787037037036E-3</v>
      </c>
      <c r="O34" s="27">
        <v>4.4027777777777777E-4</v>
      </c>
      <c r="P34" s="27">
        <v>1.0482638888888887E-3</v>
      </c>
      <c r="Q34" s="27">
        <v>2.4226851851851853E-3</v>
      </c>
      <c r="R34" s="27">
        <v>9.9849537037037029E-4</v>
      </c>
      <c r="S34" s="27"/>
      <c r="T34" s="28">
        <v>4.824768518518519E-3</v>
      </c>
    </row>
    <row r="35" spans="1:20" x14ac:dyDescent="0.25">
      <c r="A35" s="10" t="s">
        <v>22</v>
      </c>
      <c r="B35" s="116">
        <v>45570</v>
      </c>
      <c r="C35" s="26"/>
      <c r="D35" s="27">
        <v>8.6284722222222221E-4</v>
      </c>
      <c r="E35" s="27"/>
      <c r="F35" s="27">
        <v>4.148842592592592E-3</v>
      </c>
      <c r="G35" s="27"/>
      <c r="H35" s="27"/>
      <c r="I35" s="27"/>
      <c r="J35" s="27">
        <v>1.1530092592592592E-3</v>
      </c>
      <c r="K35" s="27"/>
      <c r="L35" s="27"/>
      <c r="M35" s="27">
        <v>1.0596064814814815E-3</v>
      </c>
      <c r="N35" s="27"/>
      <c r="O35" s="27"/>
      <c r="P35" s="27">
        <v>1.027662037037037E-3</v>
      </c>
      <c r="Q35" s="27"/>
      <c r="R35" s="27"/>
      <c r="S35" s="27"/>
      <c r="T35" s="28"/>
    </row>
    <row r="36" spans="1:20" x14ac:dyDescent="0.25">
      <c r="A36" s="10" t="s">
        <v>41</v>
      </c>
      <c r="B36" s="116">
        <v>45576</v>
      </c>
      <c r="C36" s="26"/>
      <c r="D36" s="27"/>
      <c r="E36" s="27"/>
      <c r="F36" s="27"/>
      <c r="G36" s="27">
        <v>9.8553240740740736E-3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  <row r="37" spans="1:20" x14ac:dyDescent="0.25">
      <c r="A37" s="10" t="s">
        <v>329</v>
      </c>
      <c r="B37" s="116">
        <v>45598</v>
      </c>
      <c r="C37" s="26">
        <v>3.8194444444444446E-4</v>
      </c>
      <c r="D37" s="27">
        <v>8.30787037037037E-4</v>
      </c>
      <c r="E37" s="27"/>
      <c r="F37" s="27"/>
      <c r="G37" s="27"/>
      <c r="H37" s="27"/>
      <c r="I37" s="27">
        <v>4.9004629629629637E-4</v>
      </c>
      <c r="J37" s="27"/>
      <c r="K37" s="27"/>
      <c r="L37" s="27">
        <v>4.5532407407407414E-4</v>
      </c>
      <c r="M37" s="27"/>
      <c r="N37" s="27"/>
      <c r="O37" s="27">
        <v>4.1655092592592595E-4</v>
      </c>
      <c r="P37" s="27"/>
      <c r="Q37" s="27"/>
      <c r="R37" s="27">
        <v>9.5844907407407413E-4</v>
      </c>
      <c r="S37" s="27"/>
      <c r="T37" s="28"/>
    </row>
    <row r="38" spans="1:20" ht="15.75" thickBot="1" x14ac:dyDescent="0.3">
      <c r="A38" s="10" t="s">
        <v>39</v>
      </c>
      <c r="B38" s="116" t="s">
        <v>330</v>
      </c>
      <c r="C38" s="26">
        <v>3.9988425925925922E-4</v>
      </c>
      <c r="D38" s="27"/>
      <c r="E38" s="27"/>
      <c r="F38" s="27"/>
      <c r="G38" s="27"/>
      <c r="H38" s="27"/>
      <c r="I38" s="27"/>
      <c r="J38" s="27">
        <v>1.1265046296296296E-3</v>
      </c>
      <c r="K38" s="27"/>
      <c r="L38" s="27"/>
      <c r="M38" s="27">
        <v>1.0400462962962963E-3</v>
      </c>
      <c r="N38" s="27"/>
      <c r="O38" s="27"/>
      <c r="P38" s="27">
        <v>1.0453703703703703E-3</v>
      </c>
      <c r="Q38" s="27">
        <v>2.3862268518518521E-3</v>
      </c>
      <c r="R38" s="27"/>
      <c r="S38" s="27">
        <v>2.0903935185185188E-3</v>
      </c>
      <c r="T38" s="28">
        <v>4.5612268518518519E-3</v>
      </c>
    </row>
    <row r="39" spans="1:20" ht="16.5" thickTop="1" thickBot="1" x14ac:dyDescent="0.3">
      <c r="A39" s="16" t="s">
        <v>25</v>
      </c>
      <c r="B39" s="17">
        <v>2024</v>
      </c>
      <c r="C39" s="18">
        <f t="shared" ref="C39:T39" si="2">MIN(C23:C38)</f>
        <v>3.8194444444444446E-4</v>
      </c>
      <c r="D39" s="18">
        <f t="shared" si="2"/>
        <v>8.30787037037037E-4</v>
      </c>
      <c r="E39" s="18">
        <f t="shared" si="2"/>
        <v>1.9978009259259259E-3</v>
      </c>
      <c r="F39" s="18">
        <f t="shared" si="2"/>
        <v>4.148842592592592E-3</v>
      </c>
      <c r="G39" s="18">
        <f t="shared" si="2"/>
        <v>9.8553240740740736E-3</v>
      </c>
      <c r="H39" s="18">
        <f t="shared" si="2"/>
        <v>0</v>
      </c>
      <c r="I39" s="18">
        <f t="shared" si="2"/>
        <v>4.9004629629629637E-4</v>
      </c>
      <c r="J39" s="18">
        <f t="shared" si="2"/>
        <v>1.1016203703703704E-3</v>
      </c>
      <c r="K39" s="18">
        <f t="shared" si="2"/>
        <v>2.4192129629629633E-3</v>
      </c>
      <c r="L39" s="18">
        <f t="shared" si="2"/>
        <v>4.5532407407407414E-4</v>
      </c>
      <c r="M39" s="18">
        <f t="shared" si="2"/>
        <v>9.9409722222222217E-4</v>
      </c>
      <c r="N39" s="18">
        <f t="shared" si="2"/>
        <v>2.2130787037037036E-3</v>
      </c>
      <c r="O39" s="18">
        <f t="shared" si="2"/>
        <v>4.1365740740740745E-4</v>
      </c>
      <c r="P39" s="18">
        <f t="shared" si="2"/>
        <v>1.0203703703703703E-3</v>
      </c>
      <c r="Q39" s="18">
        <f t="shared" si="2"/>
        <v>2.374652777777778E-3</v>
      </c>
      <c r="R39" s="18">
        <f t="shared" si="2"/>
        <v>9.5844907407407413E-4</v>
      </c>
      <c r="S39" s="18">
        <f t="shared" si="2"/>
        <v>2.0903935185185188E-3</v>
      </c>
      <c r="T39" s="19">
        <f t="shared" si="2"/>
        <v>4.5612268518518519E-3</v>
      </c>
    </row>
    <row r="40" spans="1:20" ht="15.75" thickTop="1" x14ac:dyDescent="0.25">
      <c r="A40" s="10" t="s">
        <v>305</v>
      </c>
      <c r="B40" s="116">
        <v>45668</v>
      </c>
      <c r="C40" s="26">
        <v>3.960648148148148E-4</v>
      </c>
      <c r="D40" s="27"/>
      <c r="E40" s="27"/>
      <c r="F40" s="27"/>
      <c r="G40" s="27"/>
      <c r="H40" s="27"/>
      <c r="I40" s="27">
        <v>5.3043981481481475E-4</v>
      </c>
      <c r="J40" s="27">
        <v>1.2326388888888888E-3</v>
      </c>
      <c r="K40" s="27"/>
      <c r="L40" s="27">
        <v>4.5486111111111107E-4</v>
      </c>
      <c r="M40" s="27"/>
      <c r="N40" s="27"/>
      <c r="O40" s="27">
        <v>4.5277777777777775E-4</v>
      </c>
      <c r="P40" s="27">
        <v>1.0543981481481481E-3</v>
      </c>
      <c r="Q40" s="27"/>
      <c r="R40" s="27"/>
      <c r="S40" s="27"/>
      <c r="T40" s="28"/>
    </row>
    <row r="41" spans="1:20" x14ac:dyDescent="0.25">
      <c r="A41" s="10" t="s">
        <v>336</v>
      </c>
      <c r="B41" s="116">
        <v>45675</v>
      </c>
      <c r="C41" s="26">
        <v>3.908564814814815E-4</v>
      </c>
      <c r="D41" s="27">
        <v>8.9317129629629631E-4</v>
      </c>
      <c r="E41" s="27"/>
      <c r="F41" s="27"/>
      <c r="G41" s="27"/>
      <c r="H41" s="27"/>
      <c r="I41" s="27"/>
      <c r="J41" s="27"/>
      <c r="K41" s="27"/>
      <c r="L41" s="27"/>
      <c r="M41" s="27">
        <v>9.4849537037037038E-4</v>
      </c>
      <c r="N41" s="27"/>
      <c r="O41" s="27">
        <v>4.1967592592592588E-4</v>
      </c>
      <c r="P41" s="27">
        <v>1.0319444444444445E-3</v>
      </c>
      <c r="Q41" s="27"/>
      <c r="R41" s="27">
        <v>9.7881944444444427E-4</v>
      </c>
      <c r="S41" s="27"/>
      <c r="T41" s="28"/>
    </row>
    <row r="42" spans="1:20" x14ac:dyDescent="0.25">
      <c r="A42" s="10" t="s">
        <v>98</v>
      </c>
      <c r="B42" s="116">
        <v>45696</v>
      </c>
      <c r="C42" s="26"/>
      <c r="D42" s="27"/>
      <c r="E42" s="27">
        <v>1.9672453703703705E-3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>
        <v>1.0350694444444444E-3</v>
      </c>
      <c r="Q42" s="27">
        <v>2.3839120370370372E-3</v>
      </c>
      <c r="R42" s="27"/>
      <c r="S42" s="27"/>
      <c r="T42" s="28"/>
    </row>
    <row r="43" spans="1:20" x14ac:dyDescent="0.25">
      <c r="A43" s="10" t="s">
        <v>30</v>
      </c>
      <c r="B43" s="116">
        <v>45731</v>
      </c>
      <c r="C43" s="26"/>
      <c r="D43" s="27">
        <v>8.4780092592592589E-4</v>
      </c>
      <c r="E43" s="27"/>
      <c r="F43" s="27"/>
      <c r="G43" s="27"/>
      <c r="H43" s="27"/>
      <c r="I43" s="27"/>
      <c r="J43" s="27"/>
      <c r="K43" s="27"/>
      <c r="L43" s="27"/>
      <c r="M43" s="27">
        <v>9.8900462962962961E-4</v>
      </c>
      <c r="N43" s="27"/>
      <c r="O43" s="27">
        <v>4.5752314814814814E-4</v>
      </c>
      <c r="P43" s="27">
        <v>1.0734953703703703E-3</v>
      </c>
      <c r="Q43" s="27">
        <v>2.3988425925925926E-3</v>
      </c>
      <c r="R43" s="27"/>
      <c r="S43" s="27">
        <v>2.1094907407407408E-3</v>
      </c>
      <c r="T43" s="28"/>
    </row>
    <row r="44" spans="1:20" x14ac:dyDescent="0.25">
      <c r="A44" s="10" t="s">
        <v>342</v>
      </c>
      <c r="B44" s="116">
        <v>45738</v>
      </c>
      <c r="C44" s="26">
        <v>4.212962962962963E-4</v>
      </c>
      <c r="D44" s="27"/>
      <c r="E44" s="27"/>
      <c r="F44" s="27"/>
      <c r="G44" s="27"/>
      <c r="H44" s="27"/>
      <c r="I44" s="27"/>
      <c r="J44" s="27"/>
      <c r="K44" s="27"/>
      <c r="L44" s="27"/>
      <c r="M44" s="27">
        <v>1.0092592592592592E-3</v>
      </c>
      <c r="N44" s="27">
        <v>2.2751157407407407E-3</v>
      </c>
      <c r="O44" s="27">
        <v>4.7534722222222222E-4</v>
      </c>
      <c r="P44" s="27">
        <v>1.1128472222222223E-3</v>
      </c>
      <c r="Q44" s="27">
        <v>2.4243055555555558E-3</v>
      </c>
      <c r="R44" s="27"/>
      <c r="S44" s="27"/>
      <c r="T44" s="28"/>
    </row>
    <row r="45" spans="1:20" x14ac:dyDescent="0.25">
      <c r="A45" s="10" t="s">
        <v>314</v>
      </c>
      <c r="B45" s="32" t="s">
        <v>343</v>
      </c>
      <c r="C45" s="26"/>
      <c r="D45" s="27">
        <v>8.6122685185185184E-4</v>
      </c>
      <c r="E45" s="27"/>
      <c r="F45" s="27"/>
      <c r="G45" s="27"/>
      <c r="H45" s="27"/>
      <c r="I45" s="27">
        <v>4.9236111111111106E-4</v>
      </c>
      <c r="J45" s="27"/>
      <c r="K45" s="27"/>
      <c r="L45" s="27">
        <v>4.674768518518519E-4</v>
      </c>
      <c r="M45" s="27">
        <v>1.0016203703703704E-3</v>
      </c>
      <c r="N45" s="27"/>
      <c r="O45" s="27">
        <v>4.4039351851851851E-4</v>
      </c>
      <c r="P45" s="27">
        <v>1.0835648148148148E-3</v>
      </c>
      <c r="Q45" s="27"/>
      <c r="R45" s="27"/>
      <c r="S45" s="27"/>
      <c r="T45" s="28"/>
    </row>
    <row r="46" spans="1:20" x14ac:dyDescent="0.25">
      <c r="A46" s="10" t="s">
        <v>22</v>
      </c>
      <c r="B46" s="116">
        <v>45752</v>
      </c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</row>
    <row r="47" spans="1:20" x14ac:dyDescent="0.25">
      <c r="A47" s="10" t="s">
        <v>344</v>
      </c>
      <c r="B47" s="116">
        <v>45759</v>
      </c>
      <c r="C47" s="26"/>
      <c r="D47" s="27"/>
      <c r="E47" s="27"/>
      <c r="F47" s="27">
        <v>4.188194444444444E-3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</row>
    <row r="48" spans="1:20" x14ac:dyDescent="0.25">
      <c r="A48" s="10" t="s">
        <v>350</v>
      </c>
      <c r="B48" s="116" t="s">
        <v>351</v>
      </c>
      <c r="C48" s="26">
        <v>3.8530092592592587E-4</v>
      </c>
      <c r="D48" s="27">
        <v>8.4513888888888887E-4</v>
      </c>
      <c r="E48" s="27"/>
      <c r="F48" s="27"/>
      <c r="G48" s="27"/>
      <c r="H48" s="27"/>
      <c r="I48" s="27"/>
      <c r="J48" s="27">
        <v>1.2035879629629629E-3</v>
      </c>
      <c r="K48" s="27"/>
      <c r="L48" s="27"/>
      <c r="M48" s="27"/>
      <c r="N48" s="27"/>
      <c r="O48" s="27"/>
      <c r="P48" s="27">
        <v>9.8946759259259257E-4</v>
      </c>
      <c r="Q48" s="27">
        <v>2.4724537037037037E-3</v>
      </c>
      <c r="R48" s="27"/>
      <c r="S48" s="27">
        <v>2.2379629629629629E-3</v>
      </c>
      <c r="T48" s="28"/>
    </row>
    <row r="49" spans="1:20" x14ac:dyDescent="0.25">
      <c r="A49" s="10"/>
      <c r="B49" s="116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</row>
    <row r="50" spans="1:20" x14ac:dyDescent="0.25">
      <c r="A50" s="10"/>
      <c r="B50" s="116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</row>
    <row r="51" spans="1:20" x14ac:dyDescent="0.25">
      <c r="A51" s="10"/>
      <c r="B51" s="116"/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</row>
    <row r="52" spans="1:20" x14ac:dyDescent="0.25">
      <c r="A52" s="10"/>
      <c r="B52" s="116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</row>
    <row r="53" spans="1:20" x14ac:dyDescent="0.25">
      <c r="A53" s="10"/>
      <c r="B53" s="116"/>
      <c r="C53" s="2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</row>
    <row r="54" spans="1:20" x14ac:dyDescent="0.25">
      <c r="A54" s="10"/>
      <c r="B54" s="116"/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</row>
    <row r="55" spans="1:20" x14ac:dyDescent="0.25">
      <c r="A55" s="10"/>
      <c r="B55" s="116"/>
      <c r="C55" s="2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</row>
    <row r="56" spans="1:20" x14ac:dyDescent="0.25">
      <c r="A56" s="10"/>
      <c r="B56" s="116"/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</row>
    <row r="57" spans="1:20" x14ac:dyDescent="0.25">
      <c r="A57" s="10"/>
      <c r="B57" s="116"/>
      <c r="C57" s="2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</row>
    <row r="58" spans="1:20" ht="15.75" thickBot="1" x14ac:dyDescent="0.3">
      <c r="A58" s="10"/>
      <c r="B58" s="32"/>
      <c r="C58" s="26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</row>
    <row r="59" spans="1:20" ht="16.5" thickTop="1" thickBot="1" x14ac:dyDescent="0.3">
      <c r="A59" s="16" t="s">
        <v>25</v>
      </c>
      <c r="B59" s="17">
        <v>2025</v>
      </c>
      <c r="C59" s="18">
        <f t="shared" ref="C59:T59" si="3">MIN(C40:C58)</f>
        <v>3.8530092592592587E-4</v>
      </c>
      <c r="D59" s="18">
        <f t="shared" si="3"/>
        <v>8.4513888888888887E-4</v>
      </c>
      <c r="E59" s="18">
        <f t="shared" si="3"/>
        <v>1.9672453703703705E-3</v>
      </c>
      <c r="F59" s="18">
        <f t="shared" si="3"/>
        <v>4.188194444444444E-3</v>
      </c>
      <c r="G59" s="18">
        <f t="shared" si="3"/>
        <v>0</v>
      </c>
      <c r="H59" s="18">
        <f t="shared" si="3"/>
        <v>0</v>
      </c>
      <c r="I59" s="18">
        <f t="shared" si="3"/>
        <v>4.9236111111111106E-4</v>
      </c>
      <c r="J59" s="18">
        <f t="shared" si="3"/>
        <v>1.2035879629629629E-3</v>
      </c>
      <c r="K59" s="18">
        <f t="shared" si="3"/>
        <v>0</v>
      </c>
      <c r="L59" s="18">
        <f t="shared" si="3"/>
        <v>4.5486111111111107E-4</v>
      </c>
      <c r="M59" s="18">
        <f t="shared" si="3"/>
        <v>9.4849537037037038E-4</v>
      </c>
      <c r="N59" s="18">
        <f t="shared" si="3"/>
        <v>2.2751157407407407E-3</v>
      </c>
      <c r="O59" s="18">
        <f t="shared" si="3"/>
        <v>4.1967592592592588E-4</v>
      </c>
      <c r="P59" s="18">
        <f t="shared" si="3"/>
        <v>9.8946759259259257E-4</v>
      </c>
      <c r="Q59" s="18">
        <f t="shared" si="3"/>
        <v>2.3839120370370372E-3</v>
      </c>
      <c r="R59" s="18">
        <f t="shared" si="3"/>
        <v>9.7881944444444427E-4</v>
      </c>
      <c r="S59" s="18">
        <f t="shared" si="3"/>
        <v>2.1094907407407408E-3</v>
      </c>
      <c r="T59" s="19">
        <f t="shared" si="3"/>
        <v>0</v>
      </c>
    </row>
    <row r="60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69" orientation="landscape" horizontalDpi="300" verticalDpi="300" r:id="rId1"/>
  <headerFooter>
    <oddHeader>&amp;C&amp;14ŠTĚPÁNKOVÁ Augustina, 2011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0000"/>
    <pageSetUpPr fitToPage="1"/>
  </sheetPr>
  <dimension ref="A1:T21"/>
  <sheetViews>
    <sheetView zoomScale="95" zoomScaleNormal="95" workbookViewId="0">
      <selection activeCell="C9" sqref="C9"/>
    </sheetView>
  </sheetViews>
  <sheetFormatPr defaultColWidth="8.7109375" defaultRowHeight="15" x14ac:dyDescent="0.25"/>
  <cols>
    <col min="1" max="1" width="28.5703125" style="1" customWidth="1"/>
    <col min="2" max="2" width="11.5703125" style="2" customWidth="1"/>
    <col min="3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42</v>
      </c>
      <c r="B2" s="11">
        <v>44632</v>
      </c>
      <c r="C2" s="12">
        <v>7.2800925925925897E-4</v>
      </c>
      <c r="D2" s="13"/>
      <c r="E2" s="13"/>
      <c r="F2" s="13"/>
      <c r="G2" s="13"/>
      <c r="H2" s="13"/>
      <c r="I2" s="13"/>
      <c r="J2" s="13"/>
      <c r="K2" s="13"/>
      <c r="L2" s="13">
        <v>7.3784722222222199E-4</v>
      </c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35</v>
      </c>
      <c r="B3" s="11">
        <v>44646</v>
      </c>
      <c r="C3" s="106" t="s">
        <v>266</v>
      </c>
      <c r="D3" s="13"/>
      <c r="E3" s="13"/>
      <c r="F3" s="13"/>
      <c r="G3" s="13"/>
      <c r="H3" s="13"/>
      <c r="I3" s="13"/>
      <c r="J3" s="13"/>
      <c r="K3" s="13"/>
      <c r="L3" s="13">
        <v>6.9166666666666704E-4</v>
      </c>
      <c r="M3" s="96" t="s">
        <v>267</v>
      </c>
      <c r="N3" s="13"/>
      <c r="O3" s="13"/>
      <c r="P3" s="13"/>
      <c r="Q3" s="13"/>
      <c r="R3" s="13"/>
      <c r="S3" s="13"/>
      <c r="T3" s="14"/>
    </row>
    <row r="4" spans="1:20" x14ac:dyDescent="0.25">
      <c r="A4" s="10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</row>
    <row r="5" spans="1:20" x14ac:dyDescent="0.25">
      <c r="A5" s="10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</row>
    <row r="6" spans="1:20" x14ac:dyDescent="0.25">
      <c r="A6" s="10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s="15" customFormat="1" x14ac:dyDescent="0.25">
      <c r="A7" s="10"/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</row>
    <row r="8" spans="1:20" x14ac:dyDescent="0.25">
      <c r="A8" s="10"/>
      <c r="B8" s="11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</row>
    <row r="9" spans="1:20" x14ac:dyDescent="0.25">
      <c r="A9" s="16" t="s">
        <v>25</v>
      </c>
      <c r="B9" s="17">
        <v>2022</v>
      </c>
      <c r="C9" s="18">
        <f t="shared" ref="C9:T9" si="0">MIN(C2:C8)</f>
        <v>7.2800925925925897E-4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6.9166666666666704E-4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9">
        <f t="shared" si="0"/>
        <v>0</v>
      </c>
    </row>
    <row r="10" spans="1:20" x14ac:dyDescent="0.25">
      <c r="A10" s="10"/>
      <c r="B10" s="11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4"/>
    </row>
    <row r="11" spans="1:20" x14ac:dyDescent="0.25">
      <c r="A11" s="10"/>
      <c r="B11" s="11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</row>
    <row r="12" spans="1:20" s="15" customFormat="1" x14ac:dyDescent="0.25">
      <c r="A12" s="10"/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"/>
    </row>
    <row r="13" spans="1:20" x14ac:dyDescent="0.25">
      <c r="A13" s="10"/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/>
    </row>
    <row r="14" spans="1:20" x14ac:dyDescent="0.25">
      <c r="A14" s="16" t="s">
        <v>25</v>
      </c>
      <c r="B14" s="17">
        <v>2023</v>
      </c>
      <c r="C14" s="18">
        <f t="shared" ref="C14:T14" si="1">MIN(C10:C13)</f>
        <v>0</v>
      </c>
      <c r="D14" s="18">
        <f t="shared" si="1"/>
        <v>0</v>
      </c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  <c r="P14" s="18">
        <f t="shared" si="1"/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9">
        <f t="shared" si="1"/>
        <v>0</v>
      </c>
    </row>
    <row r="21" spans="1:20" x14ac:dyDescent="0.25">
      <c r="A21" s="16" t="s">
        <v>25</v>
      </c>
      <c r="B21" s="17">
        <v>2024</v>
      </c>
      <c r="C21" s="18">
        <f t="shared" ref="C21:T21" si="2">MIN(C15:C20)</f>
        <v>0</v>
      </c>
      <c r="D21" s="18">
        <f t="shared" si="2"/>
        <v>0</v>
      </c>
      <c r="E21" s="18">
        <f t="shared" si="2"/>
        <v>0</v>
      </c>
      <c r="F21" s="18">
        <f t="shared" si="2"/>
        <v>0</v>
      </c>
      <c r="G21" s="18">
        <f t="shared" si="2"/>
        <v>0</v>
      </c>
      <c r="H21" s="18">
        <f t="shared" si="2"/>
        <v>0</v>
      </c>
      <c r="I21" s="18">
        <f t="shared" si="2"/>
        <v>0</v>
      </c>
      <c r="J21" s="18">
        <f t="shared" si="2"/>
        <v>0</v>
      </c>
      <c r="K21" s="18">
        <f t="shared" si="2"/>
        <v>0</v>
      </c>
      <c r="L21" s="18">
        <f t="shared" si="2"/>
        <v>0</v>
      </c>
      <c r="M21" s="18">
        <f t="shared" si="2"/>
        <v>0</v>
      </c>
      <c r="N21" s="18">
        <f t="shared" si="2"/>
        <v>0</v>
      </c>
      <c r="O21" s="18">
        <f t="shared" si="2"/>
        <v>0</v>
      </c>
      <c r="P21" s="18">
        <f t="shared" si="2"/>
        <v>0</v>
      </c>
      <c r="Q21" s="18">
        <f t="shared" si="2"/>
        <v>0</v>
      </c>
      <c r="R21" s="18">
        <f t="shared" si="2"/>
        <v>0</v>
      </c>
      <c r="S21" s="18">
        <f t="shared" si="2"/>
        <v>0</v>
      </c>
      <c r="T21" s="19">
        <f t="shared" si="2"/>
        <v>0</v>
      </c>
    </row>
  </sheetData>
  <pageMargins left="0.118055555555556" right="0.118055555555556" top="0.78749999999999998" bottom="0.196527777777778" header="0.31527777777777799" footer="0.511811023622047"/>
  <pageSetup paperSize="9" orientation="landscape" horizontalDpi="300" verticalDpi="300"/>
  <headerFooter>
    <oddHeader>&amp;C&amp;14Hoffmanová Amálie Anna, 2012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0000"/>
  </sheetPr>
  <dimension ref="A1:T3"/>
  <sheetViews>
    <sheetView zoomScale="95" zoomScaleNormal="95" workbookViewId="0">
      <selection activeCell="A4" sqref="A4"/>
    </sheetView>
  </sheetViews>
  <sheetFormatPr defaultColWidth="8.7109375" defaultRowHeight="15" x14ac:dyDescent="0.25"/>
  <cols>
    <col min="1" max="1" width="27.7109375" customWidth="1"/>
    <col min="2" max="2" width="11.5703125" customWidth="1"/>
    <col min="3" max="7" width="8.85546875" customWidth="1"/>
    <col min="8" max="8" width="9.85546875" customWidth="1"/>
    <col min="9" max="20" width="8.85546875" customWidth="1"/>
  </cols>
  <sheetData>
    <row r="1" spans="1:20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65</v>
      </c>
      <c r="B2" s="11">
        <v>44011</v>
      </c>
      <c r="C2" s="26">
        <v>9.6030092592592597E-4</v>
      </c>
      <c r="D2" s="27"/>
      <c r="E2" s="27"/>
      <c r="F2" s="27"/>
      <c r="G2" s="27"/>
      <c r="H2" s="27"/>
      <c r="I2" s="27"/>
      <c r="J2" s="27"/>
      <c r="K2" s="27"/>
      <c r="L2" s="27">
        <v>1.0255787037037E-3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6" t="s">
        <v>25</v>
      </c>
      <c r="B3" s="17">
        <v>2020</v>
      </c>
      <c r="C3" s="18">
        <f t="shared" ref="C3:T3" si="0">MIN(C2:C2)</f>
        <v>9.6030092592592597E-4</v>
      </c>
      <c r="D3" s="18">
        <f t="shared" si="0"/>
        <v>0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0</v>
      </c>
      <c r="K3" s="18">
        <f t="shared" si="0"/>
        <v>0</v>
      </c>
      <c r="L3" s="18">
        <f t="shared" si="0"/>
        <v>1.0255787037037E-3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</sheetData>
  <pageMargins left="0.31527777777777799" right="0.31527777777777799" top="0.39374999999999999" bottom="0.39374999999999999" header="0.511811023622047" footer="0.511811023622047"/>
  <pageSetup paperSize="9" scale="65" orientation="landscape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00"/>
    <pageSetUpPr fitToPage="1"/>
  </sheetPr>
  <dimension ref="A1:T8"/>
  <sheetViews>
    <sheetView zoomScale="95" zoomScaleNormal="95" workbookViewId="0">
      <selection activeCell="M3" sqref="M3"/>
    </sheetView>
  </sheetViews>
  <sheetFormatPr defaultColWidth="8.7109375" defaultRowHeight="15" x14ac:dyDescent="0.25"/>
  <cols>
    <col min="1" max="1" width="28.5703125" style="1" customWidth="1"/>
    <col min="2" max="2" width="11.5703125" style="2" customWidth="1"/>
    <col min="3" max="3" width="10.710937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22</v>
      </c>
      <c r="B2" s="11">
        <v>45017</v>
      </c>
      <c r="C2" s="12">
        <v>8.3981481481481505E-4</v>
      </c>
      <c r="D2" s="13"/>
      <c r="E2" s="13"/>
      <c r="F2" s="13"/>
      <c r="G2" s="13"/>
      <c r="H2" s="13"/>
      <c r="I2" s="13"/>
      <c r="J2" s="13"/>
      <c r="K2" s="13"/>
      <c r="L2" s="13">
        <v>8.5011574074074102E-4</v>
      </c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24</v>
      </c>
      <c r="B3" s="11">
        <v>45066</v>
      </c>
      <c r="C3" s="12">
        <v>1.1446759259259301E-3</v>
      </c>
      <c r="D3" s="13"/>
      <c r="E3" s="13"/>
      <c r="F3" s="13"/>
      <c r="G3" s="13"/>
      <c r="H3" s="13"/>
      <c r="I3" s="13"/>
      <c r="J3" s="13"/>
      <c r="K3" s="13"/>
      <c r="L3" s="13">
        <v>8.0810185185185195E-4</v>
      </c>
      <c r="M3" s="13"/>
      <c r="N3" s="13"/>
      <c r="O3" s="13"/>
      <c r="P3" s="13"/>
      <c r="Q3" s="13"/>
      <c r="R3" s="13"/>
      <c r="S3" s="13"/>
      <c r="T3" s="14"/>
    </row>
    <row r="4" spans="1:20" x14ac:dyDescent="0.25">
      <c r="A4" s="10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</row>
    <row r="5" spans="1:20" s="20" customFormat="1" x14ac:dyDescent="0.25">
      <c r="A5" s="10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</row>
    <row r="6" spans="1:20" s="15" customFormat="1" x14ac:dyDescent="0.25">
      <c r="A6" s="10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x14ac:dyDescent="0.25">
      <c r="A7" s="10"/>
      <c r="B7" s="1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3"/>
    </row>
    <row r="8" spans="1:20" x14ac:dyDescent="0.25">
      <c r="A8" s="16" t="s">
        <v>25</v>
      </c>
      <c r="B8" s="17">
        <v>2023</v>
      </c>
      <c r="C8" s="18">
        <f t="shared" ref="C8:T8" si="0">MIN(C2:C7)</f>
        <v>8.3981481481481505E-4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8.0810185185185195E-4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 t="shared" si="0"/>
        <v>0</v>
      </c>
      <c r="Q8" s="18">
        <f t="shared" si="0"/>
        <v>0</v>
      </c>
      <c r="R8" s="18">
        <f t="shared" si="0"/>
        <v>0</v>
      </c>
      <c r="S8" s="18">
        <f t="shared" si="0"/>
        <v>0</v>
      </c>
      <c r="T8" s="19">
        <f t="shared" si="0"/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&amp;C&amp;14SVOBODOVÁ Adéla, 2013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00"/>
    <pageSetUpPr fitToPage="1"/>
  </sheetPr>
  <dimension ref="A1:T16"/>
  <sheetViews>
    <sheetView zoomScale="95" zoomScaleNormal="95" workbookViewId="0">
      <selection activeCell="A12" sqref="A12"/>
    </sheetView>
  </sheetViews>
  <sheetFormatPr defaultColWidth="8.7109375" defaultRowHeight="15" x14ac:dyDescent="0.25"/>
  <cols>
    <col min="1" max="1" width="28.5703125" style="1" customWidth="1"/>
    <col min="2" max="2" width="15" style="2" customWidth="1"/>
    <col min="3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30</v>
      </c>
      <c r="B2" s="11">
        <v>44660</v>
      </c>
      <c r="C2" s="12">
        <v>8.11342592592593E-4</v>
      </c>
      <c r="D2" s="13">
        <v>1.81180555555556E-3</v>
      </c>
      <c r="E2" s="13"/>
      <c r="F2" s="13"/>
      <c r="G2" s="13"/>
      <c r="H2" s="13"/>
      <c r="I2" s="13"/>
      <c r="J2" s="13"/>
      <c r="K2" s="13"/>
      <c r="L2" s="13">
        <v>8.1655092592592597E-4</v>
      </c>
      <c r="M2" s="13">
        <v>1.7601851851851899E-3</v>
      </c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72</v>
      </c>
      <c r="B3" s="11" t="s">
        <v>73</v>
      </c>
      <c r="C3" s="12">
        <v>8.1435185185185202E-4</v>
      </c>
      <c r="D3" s="13">
        <v>1.76354166666667E-3</v>
      </c>
      <c r="E3" s="13"/>
      <c r="F3" s="13"/>
      <c r="G3" s="13"/>
      <c r="H3" s="13"/>
      <c r="I3" s="13">
        <v>1.2818287037037E-3</v>
      </c>
      <c r="J3" s="13"/>
      <c r="K3" s="13"/>
      <c r="L3" s="13">
        <v>8.6203703703703703E-4</v>
      </c>
      <c r="M3" s="13">
        <v>1.8461805555555601E-3</v>
      </c>
      <c r="N3" s="13"/>
      <c r="O3" s="13"/>
      <c r="P3" s="13"/>
      <c r="Q3" s="13"/>
      <c r="R3" s="13"/>
      <c r="S3" s="13"/>
      <c r="T3" s="14"/>
    </row>
    <row r="4" spans="1:20" x14ac:dyDescent="0.25">
      <c r="A4" s="10" t="s">
        <v>24</v>
      </c>
      <c r="B4" s="11">
        <v>44709</v>
      </c>
      <c r="C4" s="12">
        <v>7.4004629629629605E-4</v>
      </c>
      <c r="D4" s="13">
        <v>1.6357638888888899E-3</v>
      </c>
      <c r="E4" s="13"/>
      <c r="F4" s="13"/>
      <c r="G4" s="13"/>
      <c r="H4" s="13"/>
      <c r="I4" s="13"/>
      <c r="J4" s="13"/>
      <c r="K4" s="13"/>
      <c r="L4" s="13">
        <v>9.8182870370370394E-4</v>
      </c>
      <c r="M4" s="13">
        <v>1.6629629629629601E-3</v>
      </c>
      <c r="N4" s="13"/>
      <c r="O4" s="13"/>
      <c r="P4" s="13"/>
      <c r="Q4" s="13"/>
      <c r="R4" s="13"/>
      <c r="S4" s="13"/>
      <c r="T4" s="14"/>
    </row>
    <row r="5" spans="1:20" x14ac:dyDescent="0.25">
      <c r="A5" s="10" t="s">
        <v>32</v>
      </c>
      <c r="B5" s="11">
        <v>44842</v>
      </c>
      <c r="C5" s="12">
        <v>6.4259259259259304E-4</v>
      </c>
      <c r="D5" s="13"/>
      <c r="E5" s="13"/>
      <c r="F5" s="13"/>
      <c r="G5" s="13"/>
      <c r="H5" s="13"/>
      <c r="I5" s="13">
        <v>9.2418981481481497E-4</v>
      </c>
      <c r="J5" s="13"/>
      <c r="K5" s="13"/>
      <c r="L5" s="13">
        <v>7.6203703703703698E-4</v>
      </c>
      <c r="M5" s="13"/>
      <c r="N5" s="13"/>
      <c r="O5" s="13"/>
      <c r="P5" s="13"/>
      <c r="Q5" s="13"/>
      <c r="R5" s="13"/>
      <c r="S5" s="13"/>
      <c r="T5" s="14"/>
    </row>
    <row r="6" spans="1:20" x14ac:dyDescent="0.25">
      <c r="A6" s="10" t="s">
        <v>27</v>
      </c>
      <c r="B6" s="11">
        <v>44856</v>
      </c>
      <c r="C6" s="12">
        <v>6.3020833333333299E-4</v>
      </c>
      <c r="D6" s="13"/>
      <c r="E6" s="13"/>
      <c r="F6" s="13"/>
      <c r="G6" s="13"/>
      <c r="H6" s="13"/>
      <c r="I6" s="13"/>
      <c r="J6" s="13"/>
      <c r="K6" s="13"/>
      <c r="L6" s="13">
        <v>7.09143518518519E-4</v>
      </c>
      <c r="M6" s="13">
        <v>1.5540509259259301E-3</v>
      </c>
      <c r="N6" s="13"/>
      <c r="O6" s="13"/>
      <c r="P6" s="13"/>
      <c r="Q6" s="13"/>
      <c r="R6" s="13"/>
      <c r="S6" s="13"/>
      <c r="T6" s="14"/>
    </row>
    <row r="7" spans="1:20" s="15" customFormat="1" x14ac:dyDescent="0.25">
      <c r="A7" s="10" t="s">
        <v>28</v>
      </c>
      <c r="B7" s="11">
        <v>44884</v>
      </c>
      <c r="C7" s="12">
        <v>6.64583333333333E-4</v>
      </c>
      <c r="D7" s="13">
        <v>1.45439814814815E-3</v>
      </c>
      <c r="E7" s="13"/>
      <c r="F7" s="13"/>
      <c r="G7" s="13"/>
      <c r="H7" s="13"/>
      <c r="I7" s="13"/>
      <c r="J7" s="13"/>
      <c r="K7" s="13"/>
      <c r="L7" s="13">
        <v>6.9236111111111104E-4</v>
      </c>
      <c r="M7" s="13">
        <v>1.5600694444444401E-3</v>
      </c>
      <c r="N7" s="13"/>
      <c r="O7" s="13"/>
      <c r="P7" s="13"/>
      <c r="Q7" s="13"/>
      <c r="R7" s="13"/>
      <c r="S7" s="13"/>
      <c r="T7" s="14"/>
    </row>
    <row r="8" spans="1:20" x14ac:dyDescent="0.25">
      <c r="A8" s="24" t="s">
        <v>33</v>
      </c>
      <c r="B8" s="25">
        <v>44916</v>
      </c>
      <c r="C8" s="36">
        <v>6.5567129629629602E-4</v>
      </c>
      <c r="D8" s="36">
        <v>1.42546296296296E-3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</row>
    <row r="9" spans="1:20" x14ac:dyDescent="0.25">
      <c r="A9" s="16" t="s">
        <v>25</v>
      </c>
      <c r="B9" s="17">
        <v>2022</v>
      </c>
      <c r="C9" s="18">
        <f>MIN(C2:C8)</f>
        <v>6.3020833333333299E-4</v>
      </c>
      <c r="D9" s="18">
        <f>MIN(D2:D8)</f>
        <v>1.42546296296296E-3</v>
      </c>
      <c r="E9" s="18">
        <f t="shared" ref="E9:T9" si="0">MIN(E2:E7)</f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9.2418981481481497E-4</v>
      </c>
      <c r="J9" s="18">
        <f t="shared" si="0"/>
        <v>0</v>
      </c>
      <c r="K9" s="18">
        <f t="shared" si="0"/>
        <v>0</v>
      </c>
      <c r="L9" s="18">
        <f t="shared" si="0"/>
        <v>6.9236111111111104E-4</v>
      </c>
      <c r="M9" s="18">
        <f t="shared" si="0"/>
        <v>1.5540509259259301E-3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9">
        <f t="shared" si="0"/>
        <v>0</v>
      </c>
    </row>
    <row r="10" spans="1:20" x14ac:dyDescent="0.25">
      <c r="A10" s="10" t="s">
        <v>44</v>
      </c>
      <c r="B10" s="11">
        <v>44947</v>
      </c>
      <c r="C10" s="12">
        <v>6.3900462962962999E-4</v>
      </c>
      <c r="D10" s="13"/>
      <c r="E10" s="13"/>
      <c r="F10" s="13"/>
      <c r="G10" s="13"/>
      <c r="H10" s="13"/>
      <c r="I10" s="13">
        <v>8.4131944444444402E-4</v>
      </c>
      <c r="J10" s="13">
        <v>1.85914351851852E-3</v>
      </c>
      <c r="K10" s="13"/>
      <c r="L10" s="13">
        <v>7.5902777777777796E-4</v>
      </c>
      <c r="M10" s="13"/>
      <c r="N10" s="13"/>
      <c r="O10" s="13"/>
      <c r="P10" s="13"/>
      <c r="Q10" s="13"/>
      <c r="R10" s="13"/>
      <c r="S10" s="13"/>
      <c r="T10" s="14"/>
    </row>
    <row r="11" spans="1:20" x14ac:dyDescent="0.25">
      <c r="A11" s="10" t="s">
        <v>26</v>
      </c>
      <c r="B11" s="11">
        <v>44989</v>
      </c>
      <c r="C11" s="12">
        <v>6.1504629629629604E-4</v>
      </c>
      <c r="D11" s="13">
        <v>1.39143518518519E-3</v>
      </c>
      <c r="E11" s="13"/>
      <c r="F11" s="13"/>
      <c r="G11" s="13"/>
      <c r="H11" s="13"/>
      <c r="I11" s="13"/>
      <c r="J11" s="13"/>
      <c r="K11" s="13"/>
      <c r="L11" s="13">
        <v>6.6134259259259304E-4</v>
      </c>
      <c r="M11" s="13">
        <v>1.5031249999999999E-3</v>
      </c>
      <c r="N11" s="13"/>
      <c r="O11" s="13"/>
      <c r="P11" s="13"/>
      <c r="Q11" s="13"/>
      <c r="R11" s="13"/>
      <c r="S11" s="13"/>
      <c r="T11" s="14"/>
    </row>
    <row r="12" spans="1:20" x14ac:dyDescent="0.25">
      <c r="A12" s="10"/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"/>
    </row>
    <row r="13" spans="1:20" s="20" customFormat="1" x14ac:dyDescent="0.25">
      <c r="A13" s="10"/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/>
    </row>
    <row r="14" spans="1:20" s="15" customFormat="1" x14ac:dyDescent="0.25">
      <c r="A14" s="10"/>
      <c r="B14" s="11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</row>
    <row r="15" spans="1:20" x14ac:dyDescent="0.25">
      <c r="A15" s="10"/>
      <c r="B15" s="11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</row>
    <row r="16" spans="1:20" x14ac:dyDescent="0.25">
      <c r="A16" s="16" t="s">
        <v>25</v>
      </c>
      <c r="B16" s="17">
        <v>2023</v>
      </c>
      <c r="C16" s="18">
        <f t="shared" ref="C16:S16" si="1">MIN(C2:C15)</f>
        <v>6.1504629629629604E-4</v>
      </c>
      <c r="D16" s="18">
        <f t="shared" si="1"/>
        <v>1.39143518518519E-3</v>
      </c>
      <c r="E16" s="18">
        <f t="shared" si="1"/>
        <v>0</v>
      </c>
      <c r="F16" s="18">
        <f t="shared" si="1"/>
        <v>0</v>
      </c>
      <c r="G16" s="18">
        <f t="shared" si="1"/>
        <v>0</v>
      </c>
      <c r="H16" s="18">
        <f t="shared" si="1"/>
        <v>0</v>
      </c>
      <c r="I16" s="18">
        <f t="shared" si="1"/>
        <v>8.4131944444444402E-4</v>
      </c>
      <c r="J16" s="18">
        <f t="shared" si="1"/>
        <v>0</v>
      </c>
      <c r="K16" s="18">
        <f t="shared" si="1"/>
        <v>0</v>
      </c>
      <c r="L16" s="18">
        <f t="shared" si="1"/>
        <v>6.6134259259259304E-4</v>
      </c>
      <c r="M16" s="18">
        <f t="shared" si="1"/>
        <v>1.5031249999999999E-3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9">
        <f>MIN(T10:T15)</f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&amp;C&amp;14CALTOVÁ  Anna, 2014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00"/>
    <pageSetUpPr fitToPage="1"/>
  </sheetPr>
  <dimension ref="A1:T8"/>
  <sheetViews>
    <sheetView zoomScale="95" zoomScaleNormal="95" workbookViewId="0">
      <selection activeCell="J4" sqref="J4"/>
    </sheetView>
  </sheetViews>
  <sheetFormatPr defaultColWidth="8.7109375" defaultRowHeight="15" x14ac:dyDescent="0.25"/>
  <cols>
    <col min="1" max="1" width="28.5703125" style="1" customWidth="1"/>
    <col min="2" max="2" width="11.5703125" style="2" customWidth="1"/>
    <col min="3" max="3" width="10.710937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22</v>
      </c>
      <c r="B2" s="11">
        <v>45017</v>
      </c>
      <c r="C2" s="12">
        <v>7.5636574074074104E-4</v>
      </c>
      <c r="D2" s="13"/>
      <c r="E2" s="13"/>
      <c r="F2" s="13"/>
      <c r="G2" s="13"/>
      <c r="H2" s="13"/>
      <c r="I2" s="13">
        <v>9.5381944444444399E-4</v>
      </c>
      <c r="J2" s="13"/>
      <c r="K2" s="13"/>
      <c r="L2" s="13">
        <v>7.8472222222222203E-4</v>
      </c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23</v>
      </c>
      <c r="B3" s="11">
        <v>45038</v>
      </c>
      <c r="C3" s="12">
        <v>7.5879629629629604E-4</v>
      </c>
      <c r="D3" s="13"/>
      <c r="E3" s="13"/>
      <c r="F3" s="13"/>
      <c r="G3" s="13"/>
      <c r="H3" s="13"/>
      <c r="I3" s="13"/>
      <c r="J3" s="13"/>
      <c r="K3" s="13"/>
      <c r="L3" s="13">
        <v>7.7222222222222199E-4</v>
      </c>
      <c r="M3" s="13"/>
      <c r="N3" s="13"/>
      <c r="O3" s="13"/>
      <c r="P3" s="13"/>
      <c r="Q3" s="13"/>
      <c r="R3" s="13"/>
      <c r="S3" s="13"/>
      <c r="T3" s="14"/>
    </row>
    <row r="4" spans="1:20" x14ac:dyDescent="0.25">
      <c r="A4" s="10" t="s">
        <v>24</v>
      </c>
      <c r="B4" s="11">
        <v>45066</v>
      </c>
      <c r="C4" s="12">
        <v>7.2662037037036999E-4</v>
      </c>
      <c r="D4" s="13"/>
      <c r="E4" s="13"/>
      <c r="F4" s="13"/>
      <c r="G4" s="13"/>
      <c r="H4" s="13"/>
      <c r="I4" s="13"/>
      <c r="J4" s="13"/>
      <c r="K4" s="13"/>
      <c r="L4" s="13"/>
      <c r="M4" s="13">
        <v>1.6659722222222199E-3</v>
      </c>
      <c r="N4" s="13"/>
      <c r="O4" s="13"/>
      <c r="P4" s="13"/>
      <c r="Q4" s="13"/>
      <c r="R4" s="13"/>
      <c r="S4" s="13"/>
      <c r="T4" s="14"/>
    </row>
    <row r="5" spans="1:20" s="20" customFormat="1" x14ac:dyDescent="0.25">
      <c r="A5" s="10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</row>
    <row r="6" spans="1:20" s="15" customFormat="1" x14ac:dyDescent="0.25">
      <c r="A6" s="10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x14ac:dyDescent="0.25">
      <c r="A7" s="10"/>
      <c r="B7" s="1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3"/>
    </row>
    <row r="8" spans="1:20" x14ac:dyDescent="0.25">
      <c r="A8" s="16" t="s">
        <v>25</v>
      </c>
      <c r="B8" s="17">
        <v>2023</v>
      </c>
      <c r="C8" s="18">
        <f t="shared" ref="C8:T8" si="0">MIN(C2:C7)</f>
        <v>7.2662037037036999E-4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9.5381944444444399E-4</v>
      </c>
      <c r="J8" s="18">
        <f t="shared" si="0"/>
        <v>0</v>
      </c>
      <c r="K8" s="18">
        <f t="shared" si="0"/>
        <v>0</v>
      </c>
      <c r="L8" s="18">
        <f t="shared" si="0"/>
        <v>7.7222222222222199E-4</v>
      </c>
      <c r="M8" s="18">
        <f t="shared" si="0"/>
        <v>1.6659722222222199E-3</v>
      </c>
      <c r="N8" s="18">
        <f t="shared" si="0"/>
        <v>0</v>
      </c>
      <c r="O8" s="18">
        <f t="shared" si="0"/>
        <v>0</v>
      </c>
      <c r="P8" s="18">
        <f t="shared" si="0"/>
        <v>0</v>
      </c>
      <c r="Q8" s="18">
        <f t="shared" si="0"/>
        <v>0</v>
      </c>
      <c r="R8" s="18">
        <f t="shared" si="0"/>
        <v>0</v>
      </c>
      <c r="S8" s="18">
        <f t="shared" si="0"/>
        <v>0</v>
      </c>
      <c r="T8" s="19">
        <f t="shared" si="0"/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&amp;C&amp;14PROCHÁZKOVÁ Laura, 2014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00"/>
    <pageSetUpPr fitToPage="1"/>
  </sheetPr>
  <dimension ref="A1:T9"/>
  <sheetViews>
    <sheetView zoomScale="95" zoomScaleNormal="95" workbookViewId="0">
      <selection activeCell="A10" sqref="A10"/>
    </sheetView>
  </sheetViews>
  <sheetFormatPr defaultColWidth="8.7109375" defaultRowHeight="15" x14ac:dyDescent="0.25"/>
  <cols>
    <col min="1" max="1" width="24.855468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92</v>
      </c>
      <c r="B2" s="11">
        <v>42680</v>
      </c>
      <c r="C2" s="26">
        <v>6.8402777777777798E-4</v>
      </c>
      <c r="D2" s="27"/>
      <c r="E2" s="27"/>
      <c r="F2" s="27"/>
      <c r="G2" s="27"/>
      <c r="H2" s="27"/>
      <c r="I2" s="27">
        <v>7.2337962962963002E-4</v>
      </c>
      <c r="J2" s="27"/>
      <c r="K2" s="27"/>
      <c r="L2" s="27">
        <v>7.8125000000000004E-4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6" t="s">
        <v>25</v>
      </c>
      <c r="B3" s="17">
        <v>2016</v>
      </c>
      <c r="C3" s="18">
        <f t="shared" ref="C3:T3" si="0">MIN(C2:C2)</f>
        <v>6.8402777777777798E-4</v>
      </c>
      <c r="D3" s="18">
        <f t="shared" si="0"/>
        <v>0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7.2337962962963002E-4</v>
      </c>
      <c r="J3" s="18">
        <f t="shared" si="0"/>
        <v>0</v>
      </c>
      <c r="K3" s="18">
        <f t="shared" si="0"/>
        <v>0</v>
      </c>
      <c r="L3" s="18">
        <f t="shared" si="0"/>
        <v>7.8125000000000004E-4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x14ac:dyDescent="0.25">
      <c r="A4" s="10" t="s">
        <v>94</v>
      </c>
      <c r="B4" s="11">
        <v>42791</v>
      </c>
      <c r="C4" s="26"/>
      <c r="D4" s="27"/>
      <c r="E4" s="27"/>
      <c r="F4" s="27"/>
      <c r="G4" s="27"/>
      <c r="H4" s="27"/>
      <c r="I4" s="54" t="s">
        <v>268</v>
      </c>
      <c r="J4" s="27">
        <v>1.46527777777778E-3</v>
      </c>
      <c r="K4" s="27"/>
      <c r="L4" s="27"/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52" t="s">
        <v>29</v>
      </c>
      <c r="B5" s="53">
        <v>42798</v>
      </c>
      <c r="C5" s="26">
        <v>6.8055555555555502E-4</v>
      </c>
      <c r="D5" s="27">
        <v>1.4560185185185199E-3</v>
      </c>
      <c r="E5" s="27"/>
      <c r="F5" s="27"/>
      <c r="G5" s="27"/>
      <c r="H5" s="27"/>
      <c r="I5" s="27">
        <v>6.7824074074074097E-4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35</v>
      </c>
      <c r="B6" s="11">
        <v>42819</v>
      </c>
      <c r="C6" s="26">
        <v>6.0995370370370402E-4</v>
      </c>
      <c r="D6" s="27">
        <v>1.3680555555555601E-3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s="15" customFormat="1" x14ac:dyDescent="0.25">
      <c r="A7" s="52" t="s">
        <v>151</v>
      </c>
      <c r="B7" s="53">
        <v>42826</v>
      </c>
      <c r="C7" s="26">
        <v>5.6828703703703696E-4</v>
      </c>
      <c r="D7" s="27">
        <v>1.3113425925925901E-3</v>
      </c>
      <c r="E7" s="27"/>
      <c r="F7" s="27"/>
      <c r="G7" s="27"/>
      <c r="H7" s="27"/>
      <c r="I7" s="27">
        <v>6.8402777777777798E-4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87</v>
      </c>
      <c r="B8" s="11">
        <v>42875</v>
      </c>
      <c r="C8" s="26">
        <v>6.45833333333333E-4</v>
      </c>
      <c r="D8" s="27">
        <v>1.3935185185185201E-3</v>
      </c>
      <c r="E8" s="27"/>
      <c r="F8" s="27"/>
      <c r="G8" s="27"/>
      <c r="H8" s="27"/>
      <c r="I8" s="27"/>
      <c r="J8" s="27">
        <v>1.4548611111111099E-3</v>
      </c>
      <c r="K8" s="27"/>
      <c r="L8" s="27"/>
      <c r="M8" s="27">
        <v>1.6087962962963E-3</v>
      </c>
      <c r="N8" s="27"/>
      <c r="O8" s="27"/>
      <c r="P8" s="27"/>
      <c r="Q8" s="27"/>
      <c r="R8" s="27"/>
      <c r="S8" s="27"/>
      <c r="T8" s="28"/>
    </row>
    <row r="9" spans="1:20" x14ac:dyDescent="0.25">
      <c r="A9" s="16" t="s">
        <v>25</v>
      </c>
      <c r="B9" s="17">
        <v>2017</v>
      </c>
      <c r="C9" s="18">
        <f t="shared" ref="C9:T9" si="1">MIN(C4:C8)</f>
        <v>5.6828703703703696E-4</v>
      </c>
      <c r="D9" s="18">
        <f t="shared" si="1"/>
        <v>1.3113425925925901E-3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6.7824074074074097E-4</v>
      </c>
      <c r="J9" s="18">
        <f t="shared" si="1"/>
        <v>1.4548611111111099E-3</v>
      </c>
      <c r="K9" s="18">
        <f t="shared" si="1"/>
        <v>0</v>
      </c>
      <c r="L9" s="18">
        <f t="shared" si="1"/>
        <v>0</v>
      </c>
      <c r="M9" s="18">
        <f t="shared" si="1"/>
        <v>1.6087962962963E-3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9">
        <f t="shared" si="1"/>
        <v>0</v>
      </c>
    </row>
  </sheetData>
  <pageMargins left="0.31527777777777799" right="0.31527777777777799" top="0.78749999999999998" bottom="0.59027777777777801" header="0.31527777777777799" footer="0.511811023622047"/>
  <pageSetup paperSize="9" fitToHeight="2" orientation="landscape" horizontalDpi="300" verticalDpi="300"/>
  <headerFooter>
    <oddHeader>&amp;C&amp;14J u l i e   K L A P K O V Á   2 0 0 7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0000"/>
    <pageSetUpPr fitToPage="1"/>
  </sheetPr>
  <dimension ref="A1:T7"/>
  <sheetViews>
    <sheetView zoomScale="95" zoomScaleNormal="95" workbookViewId="0">
      <selection activeCell="T3" sqref="T3"/>
    </sheetView>
  </sheetViews>
  <sheetFormatPr defaultColWidth="8.7109375" defaultRowHeight="15" x14ac:dyDescent="0.25"/>
  <cols>
    <col min="1" max="1" width="20.28515625" customWidth="1"/>
    <col min="2" max="2" width="11.5703125" customWidth="1"/>
    <col min="3" max="7" width="8.85546875" customWidth="1"/>
    <col min="8" max="8" width="9.85546875" customWidth="1"/>
    <col min="9" max="20" width="8.85546875" customWidth="1"/>
  </cols>
  <sheetData>
    <row r="1" spans="1:20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33</v>
      </c>
      <c r="B2" s="11">
        <v>43817</v>
      </c>
      <c r="C2" s="26">
        <v>5.5219907407407399E-4</v>
      </c>
      <c r="D2" s="27">
        <v>1.2939814814814799E-3</v>
      </c>
      <c r="E2" s="27">
        <v>3.0324074074074099E-3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6" t="s">
        <v>25</v>
      </c>
      <c r="B3" s="17">
        <v>2019</v>
      </c>
      <c r="C3" s="18">
        <f t="shared" ref="C3:T3" si="0">MIN(C2:C2)</f>
        <v>5.5219907407407399E-4</v>
      </c>
      <c r="D3" s="18">
        <f t="shared" si="0"/>
        <v>1.2939814814814799E-3</v>
      </c>
      <c r="E3" s="18">
        <f t="shared" si="0"/>
        <v>3.0324074074074099E-3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0</v>
      </c>
      <c r="K3" s="18">
        <f t="shared" si="0"/>
        <v>0</v>
      </c>
      <c r="L3" s="18">
        <f t="shared" si="0"/>
        <v>0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x14ac:dyDescent="0.25">
      <c r="A4" s="10"/>
      <c r="B4" s="11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10"/>
      <c r="B5" s="11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/>
      <c r="B6" s="11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6" t="s">
        <v>25</v>
      </c>
      <c r="B7" s="17">
        <v>2020</v>
      </c>
      <c r="C7" s="18">
        <f t="shared" ref="C7:T7" si="1">MIN(C4:C6)</f>
        <v>0</v>
      </c>
      <c r="D7" s="18">
        <f t="shared" si="1"/>
        <v>0</v>
      </c>
      <c r="E7" s="18">
        <f t="shared" si="1"/>
        <v>0</v>
      </c>
      <c r="F7" s="18">
        <f t="shared" si="1"/>
        <v>0</v>
      </c>
      <c r="G7" s="18">
        <f t="shared" si="1"/>
        <v>0</v>
      </c>
      <c r="H7" s="18">
        <f t="shared" si="1"/>
        <v>0</v>
      </c>
      <c r="I7" s="18">
        <f t="shared" si="1"/>
        <v>0</v>
      </c>
      <c r="J7" s="18">
        <f t="shared" si="1"/>
        <v>0</v>
      </c>
      <c r="K7" s="18">
        <f t="shared" si="1"/>
        <v>0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9">
        <f t="shared" si="1"/>
        <v>0</v>
      </c>
    </row>
  </sheetData>
  <pageMargins left="0.118055555555556" right="0" top="0.59097222222222201" bottom="0.39374999999999999" header="0.31527777777777799" footer="0.511811023622047"/>
  <pageSetup paperSize="9" orientation="landscape" horizontalDpi="300" verticalDpi="300"/>
  <headerFooter>
    <oddHeader>&amp;C&amp;14Lipovská Marie, 2007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0000"/>
    <pageSetUpPr fitToPage="1"/>
  </sheetPr>
  <dimension ref="A1:T25"/>
  <sheetViews>
    <sheetView zoomScale="95" zoomScaleNormal="9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T20" sqref="T20"/>
    </sheetView>
  </sheetViews>
  <sheetFormatPr defaultColWidth="8.7109375" defaultRowHeight="15" x14ac:dyDescent="0.25"/>
  <cols>
    <col min="1" max="1" width="29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63</v>
      </c>
      <c r="B2" s="11">
        <v>43057</v>
      </c>
      <c r="C2" s="36">
        <v>5.4224537037037002E-4</v>
      </c>
      <c r="D2" s="36">
        <v>1.23333333333333E-3</v>
      </c>
      <c r="E2" s="36"/>
      <c r="F2" s="36"/>
      <c r="G2" s="36"/>
      <c r="H2" s="36"/>
      <c r="I2" s="36">
        <v>7.1134259259259295E-4</v>
      </c>
      <c r="J2" s="36">
        <v>1.57858796296296E-3</v>
      </c>
      <c r="K2" s="36"/>
      <c r="L2" s="36" t="s">
        <v>34</v>
      </c>
      <c r="M2" s="36">
        <v>1.4505787037037E-3</v>
      </c>
      <c r="N2" s="36"/>
      <c r="O2" s="36"/>
      <c r="P2" s="36"/>
      <c r="Q2" s="36"/>
      <c r="R2" s="36"/>
      <c r="S2" s="36"/>
      <c r="T2" s="37"/>
    </row>
    <row r="3" spans="1:20" x14ac:dyDescent="0.25">
      <c r="A3" s="16" t="s">
        <v>25</v>
      </c>
      <c r="B3" s="17">
        <v>2017</v>
      </c>
      <c r="C3" s="18">
        <f t="shared" ref="C3:T3" si="0">MIN(C2:C2)</f>
        <v>5.4224537037037002E-4</v>
      </c>
      <c r="D3" s="18">
        <f t="shared" si="0"/>
        <v>1.23333333333333E-3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7.1134259259259295E-4</v>
      </c>
      <c r="J3" s="18">
        <f t="shared" si="0"/>
        <v>1.57858796296296E-3</v>
      </c>
      <c r="K3" s="18">
        <f t="shared" si="0"/>
        <v>0</v>
      </c>
      <c r="L3" s="18">
        <f t="shared" si="0"/>
        <v>0</v>
      </c>
      <c r="M3" s="18">
        <f t="shared" si="0"/>
        <v>1.4505787037037E-3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x14ac:dyDescent="0.25">
      <c r="A4" s="10" t="s">
        <v>98</v>
      </c>
      <c r="B4" s="11">
        <v>43141</v>
      </c>
      <c r="C4" s="26"/>
      <c r="D4" s="27"/>
      <c r="E4" s="27">
        <v>2.72476851851852E-3</v>
      </c>
      <c r="F4" s="27">
        <v>5.7181712962963002E-3</v>
      </c>
      <c r="G4" s="27"/>
      <c r="H4" s="27"/>
      <c r="I4" s="27"/>
      <c r="J4" s="27"/>
      <c r="K4" s="27"/>
      <c r="L4" s="27"/>
      <c r="M4" s="27">
        <v>1.35509259259259E-3</v>
      </c>
      <c r="N4" s="27">
        <v>2.9805555555555501E-3</v>
      </c>
      <c r="O4" s="27"/>
      <c r="P4" s="27"/>
      <c r="Q4" s="27"/>
      <c r="R4" s="27"/>
      <c r="S4" s="27"/>
      <c r="T4" s="28"/>
    </row>
    <row r="5" spans="1:20" x14ac:dyDescent="0.25">
      <c r="A5" s="10" t="s">
        <v>170</v>
      </c>
      <c r="B5" s="11">
        <v>43183</v>
      </c>
      <c r="C5" s="26">
        <v>4.9606481481481496E-4</v>
      </c>
      <c r="D5" s="27">
        <v>1.24513888888889E-3</v>
      </c>
      <c r="E5" s="27">
        <v>2.7719907407407398E-3</v>
      </c>
      <c r="F5" s="27">
        <v>5.6135416666666703E-3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41</v>
      </c>
      <c r="B6" s="11">
        <v>43197</v>
      </c>
      <c r="C6" s="26"/>
      <c r="D6" s="27"/>
      <c r="E6" s="27"/>
      <c r="F6" s="27">
        <v>5.7350694444444402E-3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 t="s">
        <v>87</v>
      </c>
      <c r="B7" s="11">
        <v>43211</v>
      </c>
      <c r="C7" s="26">
        <v>5.2847222222222195E-4</v>
      </c>
      <c r="D7" s="27">
        <v>1.2615740740740699E-3</v>
      </c>
      <c r="E7" s="27">
        <v>2.7010416666666702E-3</v>
      </c>
      <c r="F7" s="27"/>
      <c r="G7" s="27"/>
      <c r="H7" s="27"/>
      <c r="I7" s="27"/>
      <c r="J7" s="27">
        <v>1.4876157407407401E-3</v>
      </c>
      <c r="K7" s="27"/>
      <c r="L7" s="27"/>
      <c r="M7" s="27">
        <v>1.32881944444444E-3</v>
      </c>
      <c r="N7" s="27"/>
      <c r="O7" s="27"/>
      <c r="P7" s="27"/>
      <c r="Q7" s="27"/>
      <c r="R7" s="27">
        <v>1.3509259259259299E-3</v>
      </c>
      <c r="S7" s="27"/>
      <c r="T7" s="28"/>
    </row>
    <row r="8" spans="1:20" x14ac:dyDescent="0.25">
      <c r="A8" s="10" t="s">
        <v>100</v>
      </c>
      <c r="B8" s="11" t="s">
        <v>101</v>
      </c>
      <c r="C8" s="26">
        <v>5.4618055555555605E-4</v>
      </c>
      <c r="D8" s="27">
        <v>1.27650462962963E-3</v>
      </c>
      <c r="E8" s="27"/>
      <c r="F8" s="27"/>
      <c r="G8" s="27"/>
      <c r="H8" s="27"/>
      <c r="I8" s="27"/>
      <c r="J8" s="27"/>
      <c r="K8" s="27"/>
      <c r="L8" s="27"/>
      <c r="M8" s="27">
        <v>1.3049768518518499E-3</v>
      </c>
      <c r="N8" s="27">
        <v>2.9668981481481499E-3</v>
      </c>
      <c r="O8" s="27">
        <v>6.6296296296296296E-4</v>
      </c>
      <c r="P8" s="27"/>
      <c r="Q8" s="27"/>
      <c r="R8" s="27">
        <v>1.3303240740740699E-3</v>
      </c>
      <c r="S8" s="27"/>
      <c r="T8" s="28"/>
    </row>
    <row r="9" spans="1:20" x14ac:dyDescent="0.25">
      <c r="A9" s="10" t="s">
        <v>102</v>
      </c>
      <c r="B9" s="11">
        <v>43371</v>
      </c>
      <c r="C9" s="26"/>
      <c r="D9" s="27"/>
      <c r="E9" s="27"/>
      <c r="F9" s="27">
        <v>5.11284722222222E-3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103</v>
      </c>
      <c r="B10" s="11">
        <v>43380</v>
      </c>
      <c r="C10" s="26">
        <v>4.9328703703703698E-4</v>
      </c>
      <c r="D10" s="27">
        <v>1.15381944444444E-3</v>
      </c>
      <c r="E10" s="27"/>
      <c r="F10" s="27"/>
      <c r="G10" s="27"/>
      <c r="H10" s="27"/>
      <c r="I10" s="27"/>
      <c r="J10" s="27">
        <v>1.44201388888889E-3</v>
      </c>
      <c r="K10" s="27"/>
      <c r="L10" s="27"/>
      <c r="M10" s="27">
        <v>1.2686342592592599E-3</v>
      </c>
      <c r="N10" s="27"/>
      <c r="O10" s="27">
        <v>5.7060185185185198E-4</v>
      </c>
      <c r="P10" s="27"/>
      <c r="Q10" s="27"/>
      <c r="R10" s="27">
        <v>1.2276620370370399E-3</v>
      </c>
      <c r="S10" s="27"/>
      <c r="T10" s="28"/>
    </row>
    <row r="11" spans="1:20" x14ac:dyDescent="0.25">
      <c r="A11" s="10" t="s">
        <v>105</v>
      </c>
      <c r="B11" s="11">
        <v>43394</v>
      </c>
      <c r="C11" s="26">
        <v>5.2453703703703701E-4</v>
      </c>
      <c r="D11" s="27">
        <v>1.1442129629629599E-3</v>
      </c>
      <c r="E11" s="27"/>
      <c r="F11" s="27"/>
      <c r="G11" s="27"/>
      <c r="H11" s="27"/>
      <c r="I11" s="27"/>
      <c r="J11" s="27"/>
      <c r="K11" s="27"/>
      <c r="L11" s="27"/>
      <c r="M11" s="27">
        <v>1.32164351851852E-3</v>
      </c>
      <c r="N11" s="27"/>
      <c r="O11" s="27">
        <v>5.7789351851851795E-4</v>
      </c>
      <c r="P11" s="27">
        <v>1.37789351851852E-3</v>
      </c>
      <c r="Q11" s="27"/>
      <c r="R11" s="27"/>
      <c r="S11" s="27">
        <v>2.7760416666666701E-3</v>
      </c>
      <c r="T11" s="28"/>
    </row>
    <row r="12" spans="1:20" x14ac:dyDescent="0.25">
      <c r="A12" s="10" t="s">
        <v>106</v>
      </c>
      <c r="B12" s="11">
        <v>43407</v>
      </c>
      <c r="C12" s="26">
        <v>5.4247685185185204E-4</v>
      </c>
      <c r="D12" s="27">
        <v>1.2218750000000001E-3</v>
      </c>
      <c r="E12" s="27">
        <v>2.62592592592593E-3</v>
      </c>
      <c r="F12" s="27"/>
      <c r="G12" s="27"/>
      <c r="H12" s="27"/>
      <c r="I12" s="27"/>
      <c r="J12" s="27"/>
      <c r="K12" s="27"/>
      <c r="L12" s="27"/>
      <c r="M12" s="27"/>
      <c r="N12" s="27"/>
      <c r="O12" s="27">
        <v>5.8159722222222196E-4</v>
      </c>
      <c r="P12" s="27">
        <v>1.34085648148148E-3</v>
      </c>
      <c r="Q12" s="27"/>
      <c r="R12" s="27">
        <v>1.2881944444444399E-3</v>
      </c>
      <c r="S12" s="27"/>
      <c r="T12" s="28"/>
    </row>
    <row r="13" spans="1:20" s="15" customFormat="1" x14ac:dyDescent="0.25">
      <c r="A13" s="10" t="s">
        <v>107</v>
      </c>
      <c r="B13" s="11" t="s">
        <v>108</v>
      </c>
      <c r="C13" s="26"/>
      <c r="D13" s="26">
        <v>1.2074074074074101E-3</v>
      </c>
      <c r="E13" s="26"/>
      <c r="F13" s="26"/>
      <c r="G13" s="26"/>
      <c r="H13" s="26"/>
      <c r="I13" s="26"/>
      <c r="J13" s="26"/>
      <c r="K13" s="26"/>
      <c r="L13" s="26"/>
      <c r="M13" s="26">
        <v>1.2505787037036999E-3</v>
      </c>
      <c r="N13" s="26"/>
      <c r="O13" s="26">
        <v>5.4027777777777798E-4</v>
      </c>
      <c r="P13" s="26">
        <v>1.3802083333333301E-3</v>
      </c>
      <c r="Q13" s="26"/>
      <c r="R13" s="26">
        <v>1.2857638888888901E-3</v>
      </c>
      <c r="S13" s="26">
        <v>2.7266203703703701E-3</v>
      </c>
      <c r="T13" s="28"/>
    </row>
    <row r="14" spans="1:20" x14ac:dyDescent="0.25">
      <c r="A14" s="10" t="s">
        <v>33</v>
      </c>
      <c r="B14" s="11">
        <v>43453</v>
      </c>
      <c r="C14" s="36">
        <v>5.1400462962962999E-4</v>
      </c>
      <c r="D14" s="36">
        <v>1.16087962962963E-3</v>
      </c>
      <c r="E14" s="36">
        <v>2.49155092592593E-3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</row>
    <row r="15" spans="1:20" x14ac:dyDescent="0.25">
      <c r="A15" s="16" t="s">
        <v>25</v>
      </c>
      <c r="B15" s="17">
        <v>2018</v>
      </c>
      <c r="C15" s="18">
        <f t="shared" ref="C15:T15" si="1">MIN(C4:C14)</f>
        <v>4.9328703703703698E-4</v>
      </c>
      <c r="D15" s="18">
        <f t="shared" si="1"/>
        <v>1.1442129629629599E-3</v>
      </c>
      <c r="E15" s="18">
        <f t="shared" si="1"/>
        <v>2.49155092592593E-3</v>
      </c>
      <c r="F15" s="18">
        <f t="shared" si="1"/>
        <v>5.11284722222222E-3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1.44201388888889E-3</v>
      </c>
      <c r="K15" s="18">
        <f t="shared" si="1"/>
        <v>0</v>
      </c>
      <c r="L15" s="18">
        <f t="shared" si="1"/>
        <v>0</v>
      </c>
      <c r="M15" s="18">
        <f t="shared" si="1"/>
        <v>1.2505787037036999E-3</v>
      </c>
      <c r="N15" s="18">
        <f t="shared" si="1"/>
        <v>2.9668981481481499E-3</v>
      </c>
      <c r="O15" s="18">
        <f t="shared" si="1"/>
        <v>5.4027777777777798E-4</v>
      </c>
      <c r="P15" s="18">
        <f t="shared" si="1"/>
        <v>1.34085648148148E-3</v>
      </c>
      <c r="Q15" s="18">
        <f t="shared" si="1"/>
        <v>0</v>
      </c>
      <c r="R15" s="18">
        <f t="shared" si="1"/>
        <v>1.2276620370370399E-3</v>
      </c>
      <c r="S15" s="18">
        <f t="shared" si="1"/>
        <v>2.7266203703703701E-3</v>
      </c>
      <c r="T15" s="19">
        <f t="shared" si="1"/>
        <v>0</v>
      </c>
    </row>
    <row r="16" spans="1:20" x14ac:dyDescent="0.25">
      <c r="A16" s="10" t="s">
        <v>98</v>
      </c>
      <c r="B16" s="11">
        <v>43491</v>
      </c>
      <c r="C16" s="26">
        <v>4.74652777777778E-4</v>
      </c>
      <c r="D16" s="27">
        <v>1.2157407407407401E-3</v>
      </c>
      <c r="E16" s="27"/>
      <c r="F16" s="27"/>
      <c r="G16" s="27"/>
      <c r="H16" s="27"/>
      <c r="I16" s="27"/>
      <c r="J16" s="27"/>
      <c r="K16" s="27">
        <v>3.0929398148148101E-3</v>
      </c>
      <c r="L16" s="27"/>
      <c r="M16" s="27"/>
      <c r="N16" s="27"/>
      <c r="O16" s="27"/>
      <c r="P16" s="27"/>
      <c r="Q16" s="27"/>
      <c r="R16" s="27"/>
      <c r="S16" s="27">
        <v>2.77083333333333E-3</v>
      </c>
      <c r="T16" s="28"/>
    </row>
    <row r="17" spans="1:20" x14ac:dyDescent="0.25">
      <c r="A17" s="10" t="s">
        <v>23</v>
      </c>
      <c r="B17" s="11">
        <v>43571</v>
      </c>
      <c r="C17" s="26"/>
      <c r="D17" s="27">
        <v>1.1071759259259301E-3</v>
      </c>
      <c r="E17" s="27">
        <v>2.43391203703704E-3</v>
      </c>
      <c r="F17" s="27"/>
      <c r="G17" s="27"/>
      <c r="H17" s="27"/>
      <c r="I17" s="27"/>
      <c r="J17" s="27"/>
      <c r="K17" s="27"/>
      <c r="L17" s="27"/>
      <c r="M17" s="27">
        <v>1.1502314814814799E-3</v>
      </c>
      <c r="N17" s="27"/>
      <c r="O17" s="27"/>
      <c r="P17" s="27">
        <v>1.4258101851851899E-3</v>
      </c>
      <c r="Q17" s="27"/>
      <c r="R17" s="27"/>
      <c r="S17" s="27"/>
      <c r="T17" s="28"/>
    </row>
    <row r="18" spans="1:20" s="15" customFormat="1" x14ac:dyDescent="0.25">
      <c r="A18" s="10" t="s">
        <v>30</v>
      </c>
      <c r="B18" s="11">
        <v>43757</v>
      </c>
      <c r="C18" s="26"/>
      <c r="D18" s="27">
        <v>1.05555555555556E-3</v>
      </c>
      <c r="E18" s="27">
        <v>2.3460648148148199E-3</v>
      </c>
      <c r="F18" s="27"/>
      <c r="G18" s="27"/>
      <c r="H18" s="27"/>
      <c r="I18" s="27"/>
      <c r="J18" s="27"/>
      <c r="K18" s="27"/>
      <c r="L18" s="27"/>
      <c r="M18" s="27">
        <v>1.171875E-3</v>
      </c>
      <c r="N18" s="27"/>
      <c r="O18" s="27">
        <v>5.6365740740740801E-4</v>
      </c>
      <c r="P18" s="27"/>
      <c r="Q18" s="27"/>
      <c r="R18" s="27">
        <v>1.2287037037037E-3</v>
      </c>
      <c r="S18" s="27">
        <v>2.5699074074074101E-3</v>
      </c>
      <c r="T18" s="28"/>
    </row>
    <row r="19" spans="1:20" x14ac:dyDescent="0.25">
      <c r="A19" s="10" t="s">
        <v>33</v>
      </c>
      <c r="B19" s="11">
        <v>43817</v>
      </c>
      <c r="C19" s="107">
        <v>5.0335648148148201E-4</v>
      </c>
      <c r="D19" s="27">
        <v>1.0987268518518501E-3</v>
      </c>
      <c r="E19" s="27">
        <v>2.4509259259259302E-3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x14ac:dyDescent="0.25">
      <c r="A20" s="16" t="s">
        <v>25</v>
      </c>
      <c r="B20" s="17">
        <v>2019</v>
      </c>
      <c r="C20" s="18">
        <f t="shared" ref="C20:T20" si="2">MIN(C16:C19)</f>
        <v>4.74652777777778E-4</v>
      </c>
      <c r="D20" s="18">
        <f t="shared" si="2"/>
        <v>1.05555555555556E-3</v>
      </c>
      <c r="E20" s="18">
        <f t="shared" si="2"/>
        <v>2.3460648148148199E-3</v>
      </c>
      <c r="F20" s="18">
        <f t="shared" si="2"/>
        <v>0</v>
      </c>
      <c r="G20" s="18">
        <f t="shared" si="2"/>
        <v>0</v>
      </c>
      <c r="H20" s="18">
        <f t="shared" si="2"/>
        <v>0</v>
      </c>
      <c r="I20" s="18">
        <f t="shared" si="2"/>
        <v>0</v>
      </c>
      <c r="J20" s="18">
        <f t="shared" si="2"/>
        <v>0</v>
      </c>
      <c r="K20" s="18">
        <f t="shared" si="2"/>
        <v>3.0929398148148101E-3</v>
      </c>
      <c r="L20" s="18">
        <f t="shared" si="2"/>
        <v>0</v>
      </c>
      <c r="M20" s="18">
        <f t="shared" si="2"/>
        <v>1.1502314814814799E-3</v>
      </c>
      <c r="N20" s="18">
        <f t="shared" si="2"/>
        <v>0</v>
      </c>
      <c r="O20" s="18">
        <f t="shared" si="2"/>
        <v>5.6365740740740801E-4</v>
      </c>
      <c r="P20" s="18">
        <f t="shared" si="2"/>
        <v>1.4258101851851899E-3</v>
      </c>
      <c r="Q20" s="18">
        <f t="shared" si="2"/>
        <v>0</v>
      </c>
      <c r="R20" s="18">
        <f t="shared" si="2"/>
        <v>1.2287037037037E-3</v>
      </c>
      <c r="S20" s="18">
        <f t="shared" si="2"/>
        <v>2.5699074074074101E-3</v>
      </c>
      <c r="T20" s="19">
        <f t="shared" si="2"/>
        <v>0</v>
      </c>
    </row>
    <row r="21" spans="1:20" x14ac:dyDescent="0.25">
      <c r="A21" s="10"/>
      <c r="B21" s="11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x14ac:dyDescent="0.25">
      <c r="A22" s="10"/>
      <c r="B22" s="11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</row>
    <row r="23" spans="1:20" s="15" customFormat="1" x14ac:dyDescent="0.25">
      <c r="A23" s="10"/>
      <c r="B23" s="11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</row>
    <row r="24" spans="1:20" x14ac:dyDescent="0.25">
      <c r="A24" s="10"/>
      <c r="B24" s="32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x14ac:dyDescent="0.25">
      <c r="A25" s="16" t="s">
        <v>25</v>
      </c>
      <c r="B25" s="17">
        <v>2020</v>
      </c>
      <c r="C25" s="18">
        <f t="shared" ref="C25:T25" si="3">MIN(C21:C24)</f>
        <v>0</v>
      </c>
      <c r="D25" s="18">
        <f t="shared" si="3"/>
        <v>0</v>
      </c>
      <c r="E25" s="18">
        <f t="shared" si="3"/>
        <v>0</v>
      </c>
      <c r="F25" s="18">
        <f t="shared" si="3"/>
        <v>0</v>
      </c>
      <c r="G25" s="18">
        <f t="shared" si="3"/>
        <v>0</v>
      </c>
      <c r="H25" s="18">
        <f t="shared" si="3"/>
        <v>0</v>
      </c>
      <c r="I25" s="18">
        <f t="shared" si="3"/>
        <v>0</v>
      </c>
      <c r="J25" s="18">
        <f t="shared" si="3"/>
        <v>0</v>
      </c>
      <c r="K25" s="18">
        <f t="shared" si="3"/>
        <v>0</v>
      </c>
      <c r="L25" s="18">
        <f t="shared" si="3"/>
        <v>0</v>
      </c>
      <c r="M25" s="18">
        <f t="shared" si="3"/>
        <v>0</v>
      </c>
      <c r="N25" s="18">
        <f t="shared" si="3"/>
        <v>0</v>
      </c>
      <c r="O25" s="18">
        <f t="shared" si="3"/>
        <v>0</v>
      </c>
      <c r="P25" s="18">
        <f t="shared" si="3"/>
        <v>0</v>
      </c>
      <c r="Q25" s="18">
        <f t="shared" si="3"/>
        <v>0</v>
      </c>
      <c r="R25" s="18">
        <f t="shared" si="3"/>
        <v>0</v>
      </c>
      <c r="S25" s="18">
        <f t="shared" si="3"/>
        <v>0</v>
      </c>
      <c r="T25" s="19">
        <f t="shared" si="3"/>
        <v>0</v>
      </c>
    </row>
  </sheetData>
  <pageMargins left="0.70833333333333304" right="0.70833333333333304" top="0.78749999999999998" bottom="0.78749999999999998" header="0.51180555555555596" footer="0.511811023622047"/>
  <pageSetup paperSize="9" orientation="landscape" horizontalDpi="300" verticalDpi="300"/>
  <headerFooter>
    <oddHeader>&amp;C&amp;14Nyklová Barbora, 2007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0000"/>
    <pageSetUpPr fitToPage="1"/>
  </sheetPr>
  <dimension ref="A1:T19"/>
  <sheetViews>
    <sheetView zoomScale="95" zoomScaleNormal="95" workbookViewId="0">
      <selection activeCell="E23" sqref="E23"/>
    </sheetView>
  </sheetViews>
  <sheetFormatPr defaultColWidth="8.7109375" defaultRowHeight="15" x14ac:dyDescent="0.25"/>
  <cols>
    <col min="1" max="1" width="28.4257812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10" t="s">
        <v>92</v>
      </c>
      <c r="B2" s="11">
        <v>42680</v>
      </c>
      <c r="C2" s="26"/>
      <c r="D2" s="27"/>
      <c r="E2" s="27"/>
      <c r="F2" s="27"/>
      <c r="G2" s="27"/>
      <c r="H2" s="27"/>
      <c r="I2" s="27">
        <v>7.0138888888888898E-4</v>
      </c>
      <c r="J2" s="27">
        <v>1.4826388888888899E-3</v>
      </c>
      <c r="K2" s="27"/>
      <c r="L2" s="27">
        <v>8.7384259259259305E-4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52" t="s">
        <v>120</v>
      </c>
      <c r="B3" s="53">
        <v>42700</v>
      </c>
      <c r="C3" s="26"/>
      <c r="D3" s="27"/>
      <c r="E3" s="27"/>
      <c r="F3" s="27"/>
      <c r="G3" s="27"/>
      <c r="H3" s="27"/>
      <c r="I3" s="27"/>
      <c r="J3" s="27">
        <v>1.4618055555555599E-3</v>
      </c>
      <c r="K3" s="27"/>
      <c r="L3" s="27"/>
      <c r="M3" s="27"/>
      <c r="N3" s="27"/>
      <c r="O3" s="27"/>
      <c r="P3" s="27"/>
      <c r="Q3" s="27"/>
      <c r="R3" s="27"/>
      <c r="S3" s="27"/>
      <c r="T3" s="28"/>
    </row>
    <row r="4" spans="1:20" x14ac:dyDescent="0.25">
      <c r="A4" s="16" t="s">
        <v>25</v>
      </c>
      <c r="B4" s="17">
        <v>2016</v>
      </c>
      <c r="C4" s="18">
        <f t="shared" ref="C4:T4" si="0">MIN(C2:C3)</f>
        <v>0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7.0138888888888898E-4</v>
      </c>
      <c r="J4" s="18">
        <f t="shared" si="0"/>
        <v>1.4618055555555599E-3</v>
      </c>
      <c r="K4" s="18">
        <f t="shared" si="0"/>
        <v>0</v>
      </c>
      <c r="L4" s="18">
        <f t="shared" si="0"/>
        <v>8.7384259259259305E-4</v>
      </c>
      <c r="M4" s="18">
        <f t="shared" si="0"/>
        <v>0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x14ac:dyDescent="0.25">
      <c r="A5" s="10" t="s">
        <v>93</v>
      </c>
      <c r="B5" s="11">
        <v>42785</v>
      </c>
      <c r="C5" s="26">
        <v>6.7708333333333303E-4</v>
      </c>
      <c r="D5" s="27"/>
      <c r="E5" s="27"/>
      <c r="F5" s="27"/>
      <c r="G5" s="27"/>
      <c r="H5" s="27"/>
      <c r="I5" s="27">
        <v>6.8171296296296296E-4</v>
      </c>
      <c r="J5" s="27">
        <v>1.4351851851851899E-3</v>
      </c>
      <c r="K5" s="27"/>
      <c r="L5" s="27">
        <v>8.72685185185185E-4</v>
      </c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94</v>
      </c>
      <c r="B6" s="11">
        <v>42791</v>
      </c>
      <c r="C6" s="26"/>
      <c r="D6" s="27"/>
      <c r="E6" s="27"/>
      <c r="F6" s="27"/>
      <c r="G6" s="27"/>
      <c r="H6" s="27"/>
      <c r="I6" s="27">
        <v>6.5393518518518502E-4</v>
      </c>
      <c r="J6" s="27">
        <v>1.4317129629629599E-3</v>
      </c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52" t="s">
        <v>29</v>
      </c>
      <c r="B7" s="53">
        <v>42798</v>
      </c>
      <c r="C7" s="26">
        <v>7.3495370370370403E-4</v>
      </c>
      <c r="D7" s="27">
        <v>1.5451388888888899E-3</v>
      </c>
      <c r="E7" s="27"/>
      <c r="F7" s="27"/>
      <c r="G7" s="27"/>
      <c r="H7" s="27"/>
      <c r="I7" s="27">
        <v>6.6319444444444401E-4</v>
      </c>
      <c r="J7" s="27">
        <v>1.43634259259259E-3</v>
      </c>
      <c r="K7" s="27"/>
      <c r="L7" s="27">
        <v>8.8078703703703702E-4</v>
      </c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35</v>
      </c>
      <c r="B8" s="11">
        <v>42819</v>
      </c>
      <c r="C8" s="26">
        <v>7.2222222222222197E-4</v>
      </c>
      <c r="D8" s="27">
        <v>1.5162037037037E-3</v>
      </c>
      <c r="E8" s="27"/>
      <c r="F8" s="27"/>
      <c r="G8" s="27"/>
      <c r="H8" s="27"/>
      <c r="I8" s="27"/>
      <c r="J8" s="27">
        <v>1.4259259259259301E-3</v>
      </c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 t="s">
        <v>58</v>
      </c>
      <c r="B9" s="11">
        <v>42868</v>
      </c>
      <c r="C9" s="26"/>
      <c r="D9" s="27">
        <v>1.5995370370370399E-3</v>
      </c>
      <c r="E9" s="27"/>
      <c r="F9" s="27"/>
      <c r="G9" s="27"/>
      <c r="H9" s="27"/>
      <c r="I9" s="27">
        <v>6.9907407407407396E-4</v>
      </c>
      <c r="J9" s="27">
        <v>1.4791666666666701E-3</v>
      </c>
      <c r="K9" s="27"/>
      <c r="L9" s="27">
        <v>8.8078703703703702E-4</v>
      </c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87</v>
      </c>
      <c r="B10" s="11">
        <v>42875</v>
      </c>
      <c r="C10" s="26">
        <v>7.2569444444444396E-4</v>
      </c>
      <c r="D10" s="27">
        <v>1.46527777777778E-3</v>
      </c>
      <c r="E10" s="27"/>
      <c r="F10" s="27"/>
      <c r="G10" s="27"/>
      <c r="H10" s="27"/>
      <c r="I10" s="27"/>
      <c r="J10" s="27">
        <v>1.5057870370370401E-3</v>
      </c>
      <c r="K10" s="27"/>
      <c r="L10" s="27"/>
      <c r="M10" s="27">
        <v>1.8946759259259301E-3</v>
      </c>
      <c r="N10" s="27"/>
      <c r="O10" s="27"/>
      <c r="P10" s="27"/>
      <c r="Q10" s="27"/>
      <c r="R10" s="27"/>
      <c r="S10" s="27"/>
      <c r="T10" s="28"/>
    </row>
    <row r="11" spans="1:20" x14ac:dyDescent="0.25">
      <c r="A11" s="52" t="s">
        <v>60</v>
      </c>
      <c r="B11" s="55" t="s">
        <v>121</v>
      </c>
      <c r="C11" s="26">
        <v>7.3969907407407404E-4</v>
      </c>
      <c r="D11" s="27"/>
      <c r="E11" s="27"/>
      <c r="F11" s="27"/>
      <c r="G11" s="27"/>
      <c r="H11" s="27"/>
      <c r="I11" s="27">
        <v>6.4965277777777797E-4</v>
      </c>
      <c r="J11" s="27">
        <v>1.4173611111111099E-3</v>
      </c>
      <c r="K11" s="27"/>
      <c r="L11" s="27">
        <v>8.8900462962963E-4</v>
      </c>
      <c r="M11" s="27"/>
      <c r="N11" s="27"/>
      <c r="O11" s="27"/>
      <c r="P11" s="27"/>
      <c r="Q11" s="27"/>
      <c r="R11" s="27"/>
      <c r="S11" s="27"/>
      <c r="T11" s="28"/>
    </row>
    <row r="12" spans="1:20" s="15" customFormat="1" x14ac:dyDescent="0.25">
      <c r="A12" s="10" t="s">
        <v>96</v>
      </c>
      <c r="B12" s="11">
        <v>42896</v>
      </c>
      <c r="C12" s="26">
        <v>7.15277777777778E-4</v>
      </c>
      <c r="D12" s="27">
        <v>1.61342592592593E-3</v>
      </c>
      <c r="E12" s="27"/>
      <c r="F12" s="27"/>
      <c r="G12" s="27"/>
      <c r="H12" s="27"/>
      <c r="I12" s="27">
        <v>6.5277777777777795E-4</v>
      </c>
      <c r="J12" s="27">
        <v>1.38541666666667E-3</v>
      </c>
      <c r="K12" s="27"/>
      <c r="L12" s="27">
        <v>8.6921296296296302E-4</v>
      </c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124</v>
      </c>
      <c r="B13" s="11">
        <v>43008</v>
      </c>
      <c r="C13" s="26"/>
      <c r="D13" s="26"/>
      <c r="E13" s="26"/>
      <c r="F13" s="26"/>
      <c r="G13" s="26"/>
      <c r="H13" s="26"/>
      <c r="I13" s="26"/>
      <c r="J13" s="26"/>
      <c r="K13" s="108" t="s">
        <v>269</v>
      </c>
      <c r="L13" s="26"/>
      <c r="M13" s="26"/>
      <c r="N13" s="26"/>
      <c r="O13" s="26"/>
      <c r="P13" s="26"/>
      <c r="Q13" s="26"/>
      <c r="R13" s="26"/>
      <c r="S13" s="26"/>
      <c r="T13" s="28"/>
    </row>
    <row r="14" spans="1:20" x14ac:dyDescent="0.25">
      <c r="A14" s="16" t="s">
        <v>25</v>
      </c>
      <c r="B14" s="17">
        <v>2017</v>
      </c>
      <c r="C14" s="18">
        <f t="shared" ref="C14:T14" si="1">MIN(C5:C12)</f>
        <v>6.7708333333333303E-4</v>
      </c>
      <c r="D14" s="18">
        <f t="shared" si="1"/>
        <v>1.46527777777778E-3</v>
      </c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6.4965277777777797E-4</v>
      </c>
      <c r="J14" s="18">
        <f t="shared" si="1"/>
        <v>1.38541666666667E-3</v>
      </c>
      <c r="K14" s="18">
        <f t="shared" si="1"/>
        <v>0</v>
      </c>
      <c r="L14" s="18">
        <f t="shared" si="1"/>
        <v>8.6921296296296302E-4</v>
      </c>
      <c r="M14" s="18">
        <f t="shared" si="1"/>
        <v>1.8946759259259301E-3</v>
      </c>
      <c r="N14" s="18">
        <f t="shared" si="1"/>
        <v>0</v>
      </c>
      <c r="O14" s="18">
        <f t="shared" si="1"/>
        <v>0</v>
      </c>
      <c r="P14" s="18">
        <f t="shared" si="1"/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9">
        <f t="shared" si="1"/>
        <v>0</v>
      </c>
    </row>
    <row r="15" spans="1:20" x14ac:dyDescent="0.25">
      <c r="A15" s="10" t="s">
        <v>98</v>
      </c>
      <c r="B15" s="11">
        <v>43141</v>
      </c>
      <c r="C15" s="26">
        <v>6.2476851851851897E-4</v>
      </c>
      <c r="D15" s="27"/>
      <c r="E15" s="27"/>
      <c r="F15" s="27"/>
      <c r="G15" s="27"/>
      <c r="H15" s="27"/>
      <c r="I15" s="27"/>
      <c r="J15" s="27">
        <v>1.3278935185185199E-3</v>
      </c>
      <c r="K15" s="27">
        <v>2.7973379629629598E-3</v>
      </c>
      <c r="L15" s="27"/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 t="s">
        <v>99</v>
      </c>
      <c r="B16" s="11">
        <v>43149</v>
      </c>
      <c r="C16" s="26" t="s">
        <v>31</v>
      </c>
      <c r="D16" s="27">
        <v>1.36712962962963E-3</v>
      </c>
      <c r="E16" s="27"/>
      <c r="F16" s="27"/>
      <c r="G16" s="27"/>
      <c r="H16" s="27"/>
      <c r="I16" s="27"/>
      <c r="J16" s="27">
        <v>1.31400462962963E-3</v>
      </c>
      <c r="K16" s="27">
        <v>2.7637731481481502E-3</v>
      </c>
      <c r="L16" s="27"/>
      <c r="M16" s="27">
        <v>1.58854166666667E-3</v>
      </c>
      <c r="N16" s="27"/>
      <c r="O16" s="27"/>
      <c r="P16" s="27"/>
      <c r="Q16" s="27"/>
      <c r="R16" s="27"/>
      <c r="S16" s="27"/>
      <c r="T16" s="28"/>
    </row>
    <row r="17" spans="1:20" s="15" customFormat="1" x14ac:dyDescent="0.25">
      <c r="A17" s="10" t="s">
        <v>87</v>
      </c>
      <c r="B17" s="11">
        <v>43211</v>
      </c>
      <c r="C17" s="26">
        <v>6.1342592592592601E-4</v>
      </c>
      <c r="D17" s="27">
        <v>1.3798611111111099E-3</v>
      </c>
      <c r="E17" s="27"/>
      <c r="F17" s="27"/>
      <c r="G17" s="27"/>
      <c r="H17" s="27"/>
      <c r="I17" s="27"/>
      <c r="J17" s="27" t="s">
        <v>31</v>
      </c>
      <c r="K17" s="27"/>
      <c r="L17" s="27"/>
      <c r="M17" s="27">
        <v>1.5295138888888899E-3</v>
      </c>
      <c r="N17" s="27"/>
      <c r="O17" s="27"/>
      <c r="P17" s="27"/>
      <c r="Q17" s="27"/>
      <c r="R17" s="27"/>
      <c r="S17" s="27"/>
      <c r="T17" s="28"/>
    </row>
    <row r="18" spans="1:20" x14ac:dyDescent="0.25">
      <c r="A18" s="10" t="s">
        <v>100</v>
      </c>
      <c r="B18" s="11" t="s">
        <v>101</v>
      </c>
      <c r="C18" s="26">
        <v>6.4189814814814795E-4</v>
      </c>
      <c r="D18" s="26">
        <v>1.37337962962963E-3</v>
      </c>
      <c r="E18" s="26"/>
      <c r="F18" s="26"/>
      <c r="G18" s="26"/>
      <c r="H18" s="26"/>
      <c r="I18" s="26"/>
      <c r="J18" s="26">
        <v>1.2837962962963E-3</v>
      </c>
      <c r="K18" s="26">
        <v>2.75856481481481E-3</v>
      </c>
      <c r="L18" s="26"/>
      <c r="M18" s="26">
        <v>1.55671296296296E-3</v>
      </c>
      <c r="N18" s="26"/>
      <c r="O18" s="26"/>
      <c r="P18" s="26"/>
      <c r="Q18" s="26"/>
      <c r="R18" s="26"/>
      <c r="S18" s="26"/>
      <c r="T18" s="28"/>
    </row>
    <row r="19" spans="1:20" x14ac:dyDescent="0.25">
      <c r="A19" s="16" t="s">
        <v>25</v>
      </c>
      <c r="B19" s="17">
        <v>2018</v>
      </c>
      <c r="C19" s="18">
        <f t="shared" ref="C19:T19" si="2">MIN(C15:C18)</f>
        <v>6.1342592592592601E-4</v>
      </c>
      <c r="D19" s="18">
        <f t="shared" si="2"/>
        <v>1.36712962962963E-3</v>
      </c>
      <c r="E19" s="18">
        <f t="shared" si="2"/>
        <v>0</v>
      </c>
      <c r="F19" s="18">
        <f t="shared" si="2"/>
        <v>0</v>
      </c>
      <c r="G19" s="18">
        <f t="shared" si="2"/>
        <v>0</v>
      </c>
      <c r="H19" s="18">
        <f t="shared" si="2"/>
        <v>0</v>
      </c>
      <c r="I19" s="18">
        <f t="shared" si="2"/>
        <v>0</v>
      </c>
      <c r="J19" s="18">
        <f t="shared" si="2"/>
        <v>1.2837962962963E-3</v>
      </c>
      <c r="K19" s="18">
        <f t="shared" si="2"/>
        <v>2.75856481481481E-3</v>
      </c>
      <c r="L19" s="18">
        <f t="shared" si="2"/>
        <v>0</v>
      </c>
      <c r="M19" s="18">
        <f t="shared" si="2"/>
        <v>1.5295138888888899E-3</v>
      </c>
      <c r="N19" s="18">
        <f t="shared" si="2"/>
        <v>0</v>
      </c>
      <c r="O19" s="18">
        <f t="shared" si="2"/>
        <v>0</v>
      </c>
      <c r="P19" s="18">
        <f t="shared" si="2"/>
        <v>0</v>
      </c>
      <c r="Q19" s="18">
        <f t="shared" si="2"/>
        <v>0</v>
      </c>
      <c r="R19" s="18">
        <f t="shared" si="2"/>
        <v>0</v>
      </c>
      <c r="S19" s="18">
        <f t="shared" si="2"/>
        <v>0</v>
      </c>
      <c r="T19" s="19">
        <f t="shared" si="2"/>
        <v>0</v>
      </c>
    </row>
  </sheetData>
  <pageMargins left="0.31527777777777799" right="0.31527777777777799" top="0.78749999999999998" bottom="0.59027777777777801" header="0.31527777777777799" footer="0.511811023622047"/>
  <pageSetup fitToHeight="2" orientation="landscape" horizontalDpi="300" verticalDpi="300"/>
  <headerFooter>
    <oddHeader>&amp;C&amp;14V e r o n i k a   T E N E N K O V Á   2 0 0 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6887-5E31-46C2-B58C-F84F20A0F095}">
  <sheetPr>
    <pageSetUpPr fitToPage="1"/>
  </sheetPr>
  <dimension ref="A1:T22"/>
  <sheetViews>
    <sheetView workbookViewId="0">
      <selection activeCell="M4" sqref="M4"/>
    </sheetView>
  </sheetViews>
  <sheetFormatPr defaultColWidth="8.7109375" defaultRowHeight="15" x14ac:dyDescent="0.25"/>
  <cols>
    <col min="1" max="1" width="29.7109375" style="1" bestFit="1" customWidth="1"/>
    <col min="2" max="2" width="10.7109375" style="2" bestFit="1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10" t="s">
        <v>350</v>
      </c>
      <c r="B2" s="116">
        <v>45815</v>
      </c>
      <c r="C2" s="26">
        <v>7.3645833333333332E-4</v>
      </c>
      <c r="D2" s="27">
        <v>1.602662037037037E-3</v>
      </c>
      <c r="E2" s="27"/>
      <c r="F2" s="27"/>
      <c r="G2" s="27"/>
      <c r="H2" s="27"/>
      <c r="I2" s="27">
        <v>8.3263888888888895E-4</v>
      </c>
      <c r="J2" s="27"/>
      <c r="K2" s="27"/>
      <c r="L2" s="27">
        <v>8.00462962962963E-4</v>
      </c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57</v>
      </c>
      <c r="B3" s="116">
        <v>45920</v>
      </c>
      <c r="C3" s="26">
        <v>6.5347222222222228E-4</v>
      </c>
      <c r="D3" s="27">
        <v>1.4379629629629632E-3</v>
      </c>
      <c r="E3" s="27"/>
      <c r="F3" s="27"/>
      <c r="G3" s="27"/>
      <c r="H3" s="27"/>
      <c r="I3" s="27" t="s">
        <v>31</v>
      </c>
      <c r="J3" s="27">
        <v>1.7346064814814813E-3</v>
      </c>
      <c r="K3" s="27"/>
      <c r="L3" s="27">
        <v>7.0775462962962947E-4</v>
      </c>
      <c r="M3" s="27">
        <v>1.5439814814814812E-3</v>
      </c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22</v>
      </c>
      <c r="B4" s="116">
        <v>45934</v>
      </c>
      <c r="C4" s="26">
        <v>5.9583333333333331E-4</v>
      </c>
      <c r="D4" s="27"/>
      <c r="E4" s="27"/>
      <c r="F4" s="27"/>
      <c r="G4" s="27"/>
      <c r="H4" s="27"/>
      <c r="I4" s="27">
        <v>7.7407407407407416E-4</v>
      </c>
      <c r="J4" s="27"/>
      <c r="K4" s="27"/>
      <c r="L4" s="27">
        <v>6.795138888888889E-4</v>
      </c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10"/>
      <c r="B5" s="32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/>
      <c r="B6" s="116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/>
      <c r="B7" s="116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/>
      <c r="B8" s="116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/>
      <c r="B9" s="116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/>
      <c r="B10" s="116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/>
      <c r="B11" s="11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/>
      <c r="B12" s="11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/>
      <c r="B13" s="116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/>
      <c r="B14" s="11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/>
      <c r="B15" s="11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/>
      <c r="B16" s="11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/>
      <c r="B17" s="11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/>
      <c r="B18" s="11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/>
      <c r="B19" s="11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ht="15.75" thickBot="1" x14ac:dyDescent="0.3">
      <c r="A20" s="10"/>
      <c r="B20" s="32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0" ht="16.5" thickTop="1" thickBot="1" x14ac:dyDescent="0.3">
      <c r="A21" s="16" t="s">
        <v>25</v>
      </c>
      <c r="B21" s="17">
        <v>2025</v>
      </c>
      <c r="C21" s="18">
        <f t="shared" ref="C21:T21" si="0">MIN(C2:C20)</f>
        <v>5.9583333333333331E-4</v>
      </c>
      <c r="D21" s="18">
        <f t="shared" si="0"/>
        <v>1.4379629629629632E-3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7.7407407407407416E-4</v>
      </c>
      <c r="J21" s="18">
        <f t="shared" si="0"/>
        <v>1.7346064814814813E-3</v>
      </c>
      <c r="K21" s="18">
        <f t="shared" si="0"/>
        <v>0</v>
      </c>
      <c r="L21" s="18">
        <f t="shared" si="0"/>
        <v>6.795138888888889E-4</v>
      </c>
      <c r="M21" s="18">
        <f t="shared" si="0"/>
        <v>1.5439814814814812E-3</v>
      </c>
      <c r="N21" s="18">
        <f t="shared" si="0"/>
        <v>0</v>
      </c>
      <c r="O21" s="18">
        <f t="shared" si="0"/>
        <v>0</v>
      </c>
      <c r="P21" s="18">
        <f t="shared" si="0"/>
        <v>0</v>
      </c>
      <c r="Q21" s="18">
        <f t="shared" si="0"/>
        <v>0</v>
      </c>
      <c r="R21" s="18">
        <f t="shared" si="0"/>
        <v>0</v>
      </c>
      <c r="S21" s="18">
        <f t="shared" si="0"/>
        <v>0</v>
      </c>
      <c r="T21" s="19">
        <f t="shared" si="0"/>
        <v>0</v>
      </c>
    </row>
    <row r="22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31496062992125984"/>
  <pageSetup paperSize="9" scale="72" orientation="landscape" horizontalDpi="0" verticalDpi="0" r:id="rId1"/>
  <headerFooter>
    <oddHeader>&amp;C&amp;14ANDĚROVÁ Valérie, 2015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0000"/>
    <pageSetUpPr fitToPage="1"/>
  </sheetPr>
  <dimension ref="A1:T21"/>
  <sheetViews>
    <sheetView zoomScale="95" zoomScaleNormal="9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13" sqref="M13"/>
    </sheetView>
  </sheetViews>
  <sheetFormatPr defaultColWidth="8.7109375" defaultRowHeight="15" x14ac:dyDescent="0.25"/>
  <cols>
    <col min="1" max="1" width="28.85546875" style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57</v>
      </c>
      <c r="B2" s="11">
        <v>43540</v>
      </c>
      <c r="C2" s="26">
        <v>5.3587962962962997E-4</v>
      </c>
      <c r="D2" s="27">
        <v>1.0636574074074101E-3</v>
      </c>
      <c r="E2" s="27"/>
      <c r="F2" s="27"/>
      <c r="G2" s="27"/>
      <c r="H2" s="27"/>
      <c r="I2" s="27"/>
      <c r="J2" s="27">
        <v>1.46736111111111E-3</v>
      </c>
      <c r="K2" s="27">
        <v>3.1762731481481499E-3</v>
      </c>
      <c r="L2" s="27"/>
      <c r="M2" s="27">
        <v>1.3519675925925899E-3</v>
      </c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23</v>
      </c>
      <c r="B3" s="11">
        <v>43571</v>
      </c>
      <c r="C3" s="26"/>
      <c r="D3" s="27">
        <v>1.1651620370370401E-3</v>
      </c>
      <c r="E3" s="27"/>
      <c r="F3" s="27"/>
      <c r="G3" s="27"/>
      <c r="H3" s="27"/>
      <c r="I3" s="27"/>
      <c r="J3" s="27">
        <v>1.40706018518519E-3</v>
      </c>
      <c r="K3" s="27">
        <v>2.9491898148148099E-3</v>
      </c>
      <c r="L3" s="27"/>
      <c r="M3" s="27" t="s">
        <v>34</v>
      </c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59</v>
      </c>
      <c r="B4" s="11">
        <v>43603</v>
      </c>
      <c r="C4" s="26">
        <v>4.9583333333333304E-4</v>
      </c>
      <c r="D4" s="27">
        <v>1.14525462962963E-3</v>
      </c>
      <c r="E4" s="27">
        <v>2.4236111111111099E-3</v>
      </c>
      <c r="F4" s="27"/>
      <c r="G4" s="27"/>
      <c r="H4" s="27"/>
      <c r="I4" s="27"/>
      <c r="J4" s="27">
        <v>1.4101851851851901E-3</v>
      </c>
      <c r="K4" s="27"/>
      <c r="L4" s="27"/>
      <c r="M4" s="27">
        <v>1.3146990740740699E-3</v>
      </c>
      <c r="N4" s="27"/>
      <c r="O4" s="27"/>
      <c r="P4" s="27"/>
      <c r="Q4" s="27"/>
      <c r="R4" s="27">
        <v>1.2714120370370401E-3</v>
      </c>
      <c r="S4" s="27"/>
      <c r="T4" s="28"/>
    </row>
    <row r="5" spans="1:20" x14ac:dyDescent="0.25">
      <c r="A5" s="10" t="s">
        <v>60</v>
      </c>
      <c r="B5" s="11" t="s">
        <v>61</v>
      </c>
      <c r="C5" s="26">
        <v>4.9675925925925896E-4</v>
      </c>
      <c r="D5" s="27">
        <v>1.12800925925926E-3</v>
      </c>
      <c r="E5" s="27">
        <v>2.4331018518518499E-3</v>
      </c>
      <c r="F5" s="27"/>
      <c r="G5" s="27"/>
      <c r="H5" s="27"/>
      <c r="I5" s="27"/>
      <c r="J5" s="27">
        <v>1.44085648148148E-3</v>
      </c>
      <c r="K5" s="27">
        <v>2.8913194444444399E-3</v>
      </c>
      <c r="L5" s="27"/>
      <c r="M5" s="27">
        <v>1.27650462962963E-3</v>
      </c>
      <c r="N5" s="27"/>
      <c r="O5" s="27"/>
      <c r="P5" s="27"/>
      <c r="Q5" s="27"/>
      <c r="R5" s="27"/>
      <c r="S5" s="27"/>
      <c r="T5" s="28"/>
    </row>
    <row r="6" spans="1:20" x14ac:dyDescent="0.25">
      <c r="A6" s="10" t="s">
        <v>55</v>
      </c>
      <c r="B6" s="11">
        <v>43722</v>
      </c>
      <c r="C6" s="26"/>
      <c r="D6" s="27">
        <v>1.0273148148148099E-3</v>
      </c>
      <c r="E6" s="27"/>
      <c r="F6" s="27"/>
      <c r="G6" s="27"/>
      <c r="H6" s="27"/>
      <c r="I6" s="27"/>
      <c r="J6" s="27">
        <v>1.3056712962963E-3</v>
      </c>
      <c r="K6" s="27"/>
      <c r="L6" s="27"/>
      <c r="M6" s="27" t="s">
        <v>34</v>
      </c>
      <c r="N6" s="27">
        <v>2.61134259259259E-3</v>
      </c>
      <c r="O6" s="27"/>
      <c r="P6" s="27"/>
      <c r="Q6" s="27"/>
      <c r="R6" s="27"/>
      <c r="S6" s="27"/>
      <c r="T6" s="28"/>
    </row>
    <row r="7" spans="1:20" x14ac:dyDescent="0.25">
      <c r="A7" s="10" t="s">
        <v>124</v>
      </c>
      <c r="B7" s="11">
        <v>43736</v>
      </c>
      <c r="C7" s="26"/>
      <c r="D7" s="27"/>
      <c r="E7" s="27"/>
      <c r="F7" s="27"/>
      <c r="G7" s="27"/>
      <c r="H7" s="27"/>
      <c r="I7" s="27"/>
      <c r="J7" s="27">
        <v>1.32523148148148E-3</v>
      </c>
      <c r="K7" s="27" t="s">
        <v>34</v>
      </c>
      <c r="L7" s="27"/>
      <c r="M7" s="27"/>
      <c r="N7" s="27">
        <v>2.7774305555555599E-3</v>
      </c>
      <c r="O7" s="27"/>
      <c r="P7" s="27"/>
      <c r="Q7" s="27"/>
      <c r="R7" s="27"/>
      <c r="S7" s="27"/>
      <c r="T7" s="28"/>
    </row>
    <row r="8" spans="1:20" x14ac:dyDescent="0.25">
      <c r="A8" s="10" t="s">
        <v>30</v>
      </c>
      <c r="B8" s="11">
        <v>43757</v>
      </c>
      <c r="C8" s="26"/>
      <c r="D8" s="27">
        <v>1.02430555555556E-3</v>
      </c>
      <c r="E8" s="27">
        <v>2.2559027777777798E-3</v>
      </c>
      <c r="F8" s="27"/>
      <c r="G8" s="27"/>
      <c r="H8" s="27"/>
      <c r="I8" s="27"/>
      <c r="J8" s="27">
        <v>1.3354166666666701E-3</v>
      </c>
      <c r="K8" s="27">
        <v>2.7560185185185201E-3</v>
      </c>
      <c r="L8" s="27"/>
      <c r="M8" s="27">
        <v>1.29606481481481E-3</v>
      </c>
      <c r="N8" s="27"/>
      <c r="O8" s="27">
        <v>6.3020833333333299E-4</v>
      </c>
      <c r="P8" s="27"/>
      <c r="Q8" s="27"/>
      <c r="R8" s="27"/>
      <c r="S8" s="27"/>
      <c r="T8" s="28"/>
    </row>
    <row r="9" spans="1:20" s="15" customFormat="1" x14ac:dyDescent="0.25">
      <c r="A9" s="10" t="s">
        <v>63</v>
      </c>
      <c r="B9" s="11" t="s">
        <v>183</v>
      </c>
      <c r="C9" s="26">
        <v>4.6828703703703702E-4</v>
      </c>
      <c r="D9" s="27">
        <v>1.05590277777778E-3</v>
      </c>
      <c r="E9" s="27">
        <v>2.2440972222222198E-3</v>
      </c>
      <c r="F9" s="27"/>
      <c r="G9" s="27"/>
      <c r="H9" s="27"/>
      <c r="I9" s="27"/>
      <c r="J9" s="27">
        <v>1.34166666666667E-3</v>
      </c>
      <c r="K9" s="27">
        <v>2.7565972222222202E-3</v>
      </c>
      <c r="L9" s="27"/>
      <c r="M9" s="27">
        <v>1.28645833333333E-3</v>
      </c>
      <c r="N9" s="27">
        <v>2.6459490740740701E-3</v>
      </c>
      <c r="O9" s="27"/>
      <c r="P9" s="27"/>
      <c r="Q9" s="27"/>
      <c r="R9" s="27">
        <v>1.1614583333333301E-3</v>
      </c>
      <c r="S9" s="27">
        <v>2.5986111111111101E-3</v>
      </c>
      <c r="T9" s="28"/>
    </row>
    <row r="10" spans="1:20" x14ac:dyDescent="0.25">
      <c r="A10" s="10" t="s">
        <v>33</v>
      </c>
      <c r="B10" s="11">
        <v>43817</v>
      </c>
      <c r="C10" s="26">
        <v>4.5914351851851899E-4</v>
      </c>
      <c r="D10" s="27">
        <v>9.9606481481481508E-4</v>
      </c>
      <c r="E10" s="27">
        <v>2.1636574074074101E-3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6" t="s">
        <v>25</v>
      </c>
      <c r="B11" s="17">
        <v>2019</v>
      </c>
      <c r="C11" s="18">
        <f t="shared" ref="C11:T11" si="0">MIN(C2:C10)</f>
        <v>4.5914351851851899E-4</v>
      </c>
      <c r="D11" s="18">
        <f t="shared" si="0"/>
        <v>9.9606481481481508E-4</v>
      </c>
      <c r="E11" s="18">
        <f t="shared" si="0"/>
        <v>2.1636574074074101E-3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1.3056712962963E-3</v>
      </c>
      <c r="K11" s="18">
        <f t="shared" si="0"/>
        <v>2.7560185185185201E-3</v>
      </c>
      <c r="L11" s="18">
        <f t="shared" si="0"/>
        <v>0</v>
      </c>
      <c r="M11" s="18">
        <f t="shared" si="0"/>
        <v>1.27650462962963E-3</v>
      </c>
      <c r="N11" s="18">
        <f t="shared" si="0"/>
        <v>2.61134259259259E-3</v>
      </c>
      <c r="O11" s="18">
        <f t="shared" si="0"/>
        <v>6.3020833333333299E-4</v>
      </c>
      <c r="P11" s="18">
        <f t="shared" si="0"/>
        <v>0</v>
      </c>
      <c r="Q11" s="18">
        <f t="shared" si="0"/>
        <v>0</v>
      </c>
      <c r="R11" s="18">
        <f t="shared" si="0"/>
        <v>1.1614583333333301E-3</v>
      </c>
      <c r="S11" s="18">
        <f t="shared" si="0"/>
        <v>2.5986111111111101E-3</v>
      </c>
      <c r="T11" s="19">
        <f t="shared" si="0"/>
        <v>0</v>
      </c>
    </row>
    <row r="12" spans="1:20" x14ac:dyDescent="0.25">
      <c r="A12" s="10" t="s">
        <v>64</v>
      </c>
      <c r="B12" s="11">
        <v>43890</v>
      </c>
      <c r="C12" s="26"/>
      <c r="D12" s="27">
        <v>1.0407407407407401E-3</v>
      </c>
      <c r="E12" s="27"/>
      <c r="F12" s="27"/>
      <c r="G12" s="27"/>
      <c r="H12" s="27"/>
      <c r="I12" s="27"/>
      <c r="J12" s="27">
        <v>1.30787037037037E-3</v>
      </c>
      <c r="K12" s="27"/>
      <c r="L12" s="27"/>
      <c r="M12" s="27">
        <v>1.2494212962962999E-3</v>
      </c>
      <c r="N12" s="27"/>
      <c r="O12" s="27"/>
      <c r="P12" s="27"/>
      <c r="Q12" s="27"/>
      <c r="R12" s="27"/>
      <c r="S12" s="27"/>
      <c r="T12" s="28"/>
    </row>
    <row r="21" spans="1:20" x14ac:dyDescent="0.25">
      <c r="A21" s="16" t="s">
        <v>25</v>
      </c>
      <c r="B21" s="17">
        <v>2020</v>
      </c>
      <c r="C21" s="18">
        <f t="shared" ref="C21:T21" si="1">MIN(C12:C20)</f>
        <v>0</v>
      </c>
      <c r="D21" s="18">
        <f t="shared" si="1"/>
        <v>1.0407407407407401E-3</v>
      </c>
      <c r="E21" s="18">
        <f t="shared" si="1"/>
        <v>0</v>
      </c>
      <c r="F21" s="18">
        <f t="shared" si="1"/>
        <v>0</v>
      </c>
      <c r="G21" s="18">
        <f t="shared" si="1"/>
        <v>0</v>
      </c>
      <c r="H21" s="18">
        <f t="shared" si="1"/>
        <v>0</v>
      </c>
      <c r="I21" s="18">
        <f t="shared" si="1"/>
        <v>0</v>
      </c>
      <c r="J21" s="18">
        <f t="shared" si="1"/>
        <v>1.30787037037037E-3</v>
      </c>
      <c r="K21" s="18">
        <f t="shared" si="1"/>
        <v>0</v>
      </c>
      <c r="L21" s="18">
        <f t="shared" si="1"/>
        <v>0</v>
      </c>
      <c r="M21" s="18">
        <f t="shared" si="1"/>
        <v>1.2494212962962999E-3</v>
      </c>
      <c r="N21" s="18">
        <f t="shared" si="1"/>
        <v>0</v>
      </c>
      <c r="O21" s="18">
        <f t="shared" si="1"/>
        <v>0</v>
      </c>
      <c r="P21" s="18">
        <f t="shared" si="1"/>
        <v>0</v>
      </c>
      <c r="Q21" s="18">
        <f t="shared" si="1"/>
        <v>0</v>
      </c>
      <c r="R21" s="18">
        <f t="shared" si="1"/>
        <v>0</v>
      </c>
      <c r="S21" s="18">
        <f t="shared" si="1"/>
        <v>0</v>
      </c>
      <c r="T21" s="19">
        <f t="shared" si="1"/>
        <v>0</v>
      </c>
    </row>
  </sheetData>
  <pageMargins left="0.39374999999999999" right="0.39374999999999999" top="1.0631944444444399" bottom="0.39374999999999999" header="0.78749999999999998" footer="0.511811023622047"/>
  <pageSetup paperSize="9" orientation="landscape" horizontalDpi="300" verticalDpi="300"/>
  <headerFooter>
    <oddHeader>&amp;C&amp;14Nyklová Lucie, 2006</oddHeader>
  </headerFooter>
  <legacy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0000"/>
    <pageSetUpPr fitToPage="1"/>
  </sheetPr>
  <dimension ref="A1:T11"/>
  <sheetViews>
    <sheetView zoomScale="95" zoomScaleNormal="95" workbookViewId="0">
      <selection activeCell="A13" sqref="A13"/>
    </sheetView>
  </sheetViews>
  <sheetFormatPr defaultColWidth="8.7109375" defaultRowHeight="15" x14ac:dyDescent="0.25"/>
  <cols>
    <col min="1" max="1" width="28.5703125" style="1" customWidth="1"/>
    <col min="2" max="2" width="12.710937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104</v>
      </c>
      <c r="B2" s="11">
        <v>42651</v>
      </c>
      <c r="C2" s="26"/>
      <c r="D2" s="27">
        <v>8.4027777777777801E-4</v>
      </c>
      <c r="E2" s="27"/>
      <c r="F2" s="27"/>
      <c r="G2" s="27"/>
      <c r="H2" s="27"/>
      <c r="I2" s="27"/>
      <c r="J2" s="27">
        <v>1.1099537037037E-3</v>
      </c>
      <c r="K2" s="27"/>
      <c r="L2" s="27"/>
      <c r="M2" s="27">
        <v>1.02662037037037E-3</v>
      </c>
      <c r="N2" s="27"/>
      <c r="O2" s="27"/>
      <c r="P2" s="27">
        <v>1.1284722222222199E-3</v>
      </c>
      <c r="Q2" s="27"/>
      <c r="R2" s="27"/>
      <c r="S2" s="27"/>
      <c r="T2" s="28"/>
    </row>
    <row r="3" spans="1:20" x14ac:dyDescent="0.25">
      <c r="A3" s="10" t="s">
        <v>81</v>
      </c>
      <c r="B3" s="11">
        <v>42665</v>
      </c>
      <c r="C3" s="26">
        <v>3.8773148148148201E-4</v>
      </c>
      <c r="D3" s="27">
        <v>8.4837962962963003E-4</v>
      </c>
      <c r="E3" s="27">
        <v>1.8923611111111101E-3</v>
      </c>
      <c r="F3" s="27"/>
      <c r="G3" s="27"/>
      <c r="H3" s="27"/>
      <c r="I3" s="27"/>
      <c r="J3" s="27">
        <v>1.1192129629629601E-3</v>
      </c>
      <c r="K3" s="27"/>
      <c r="L3" s="27"/>
      <c r="M3" s="27">
        <v>1.0115740740740699E-3</v>
      </c>
      <c r="N3" s="27"/>
      <c r="O3" s="27"/>
      <c r="P3" s="27"/>
      <c r="Q3" s="27"/>
      <c r="R3" s="27">
        <v>9.8379629629629598E-4</v>
      </c>
      <c r="S3" s="27"/>
      <c r="T3" s="28"/>
    </row>
    <row r="4" spans="1:20" s="15" customFormat="1" x14ac:dyDescent="0.25">
      <c r="A4" s="10" t="s">
        <v>92</v>
      </c>
      <c r="B4" s="11">
        <v>42680</v>
      </c>
      <c r="C4" s="26"/>
      <c r="D4" s="27"/>
      <c r="E4" s="27"/>
      <c r="F4" s="27">
        <v>4.2557870370370397E-3</v>
      </c>
      <c r="G4" s="27"/>
      <c r="H4" s="27"/>
      <c r="I4" s="27"/>
      <c r="J4" s="27"/>
      <c r="K4" s="27">
        <v>2.5138888888888902E-3</v>
      </c>
      <c r="L4" s="27"/>
      <c r="M4" s="27"/>
      <c r="N4" s="27">
        <v>2.2407407407407402E-3</v>
      </c>
      <c r="O4" s="27"/>
      <c r="P4" s="27"/>
      <c r="Q4" s="27"/>
      <c r="R4" s="27"/>
      <c r="S4" s="27">
        <v>2.1898148148148098E-3</v>
      </c>
      <c r="T4" s="28"/>
    </row>
    <row r="5" spans="1:20" x14ac:dyDescent="0.25">
      <c r="A5" s="52" t="s">
        <v>254</v>
      </c>
      <c r="B5" s="53" t="s">
        <v>255</v>
      </c>
      <c r="C5" s="26"/>
      <c r="D5" s="27"/>
      <c r="E5" s="27"/>
      <c r="F5" s="27"/>
      <c r="G5" s="27"/>
      <c r="H5" s="27"/>
      <c r="I5" s="27"/>
      <c r="J5" s="27">
        <v>1.10069444444444E-3</v>
      </c>
      <c r="K5" s="27" t="s">
        <v>31</v>
      </c>
      <c r="L5" s="27"/>
      <c r="M5" s="27">
        <v>1.02893518518519E-3</v>
      </c>
      <c r="N5" s="27">
        <v>2.1678240740740698E-3</v>
      </c>
      <c r="O5" s="27"/>
      <c r="P5" s="27"/>
      <c r="Q5" s="27"/>
      <c r="R5" s="27"/>
      <c r="S5" s="27">
        <v>2.1655092592592598E-3</v>
      </c>
      <c r="T5" s="28"/>
    </row>
    <row r="6" spans="1:20" x14ac:dyDescent="0.25">
      <c r="A6" s="16" t="s">
        <v>25</v>
      </c>
      <c r="B6" s="17">
        <v>2016</v>
      </c>
      <c r="C6" s="18">
        <f t="shared" ref="C6:T6" si="0">MIN(C2:C5)</f>
        <v>3.8773148148148201E-4</v>
      </c>
      <c r="D6" s="18">
        <f t="shared" si="0"/>
        <v>8.4027777777777801E-4</v>
      </c>
      <c r="E6" s="18">
        <f t="shared" si="0"/>
        <v>1.8923611111111101E-3</v>
      </c>
      <c r="F6" s="18">
        <f t="shared" si="0"/>
        <v>4.2557870370370397E-3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1.10069444444444E-3</v>
      </c>
      <c r="K6" s="18">
        <f t="shared" si="0"/>
        <v>2.5138888888888902E-3</v>
      </c>
      <c r="L6" s="18">
        <f t="shared" si="0"/>
        <v>0</v>
      </c>
      <c r="M6" s="18">
        <f t="shared" si="0"/>
        <v>1.0115740740740699E-3</v>
      </c>
      <c r="N6" s="18">
        <f t="shared" si="0"/>
        <v>2.1678240740740698E-3</v>
      </c>
      <c r="O6" s="18">
        <f t="shared" si="0"/>
        <v>0</v>
      </c>
      <c r="P6" s="18">
        <f t="shared" si="0"/>
        <v>1.1284722222222199E-3</v>
      </c>
      <c r="Q6" s="18">
        <f t="shared" si="0"/>
        <v>0</v>
      </c>
      <c r="R6" s="18">
        <f t="shared" si="0"/>
        <v>9.8379629629629598E-4</v>
      </c>
      <c r="S6" s="18">
        <f t="shared" si="0"/>
        <v>2.1655092592592598E-3</v>
      </c>
      <c r="T6" s="19">
        <f t="shared" si="0"/>
        <v>0</v>
      </c>
    </row>
    <row r="7" spans="1:20" x14ac:dyDescent="0.25">
      <c r="A7" s="52" t="s">
        <v>29</v>
      </c>
      <c r="B7" s="53">
        <v>42798</v>
      </c>
      <c r="C7" s="26">
        <v>3.8541666666666699E-4</v>
      </c>
      <c r="D7" s="27">
        <v>8.5300925925925898E-4</v>
      </c>
      <c r="E7" s="27">
        <v>1.9872685185185202E-3</v>
      </c>
      <c r="F7" s="27"/>
      <c r="G7" s="27"/>
      <c r="H7" s="27"/>
      <c r="I7" s="27"/>
      <c r="J7" s="27">
        <v>1.10069444444444E-3</v>
      </c>
      <c r="K7" s="27">
        <v>2.4525462962962999E-3</v>
      </c>
      <c r="L7" s="27"/>
      <c r="M7" s="27">
        <v>9.9074074074074103E-4</v>
      </c>
      <c r="N7" s="27">
        <v>2.21064814814815E-3</v>
      </c>
      <c r="O7" s="27"/>
      <c r="P7" s="27"/>
      <c r="Q7" s="27"/>
      <c r="R7" s="27">
        <v>1.02199074074074E-3</v>
      </c>
      <c r="S7" s="27"/>
      <c r="T7" s="28"/>
    </row>
    <row r="8" spans="1:20" x14ac:dyDescent="0.25">
      <c r="A8" s="10" t="s">
        <v>270</v>
      </c>
      <c r="B8" s="11">
        <v>42819</v>
      </c>
      <c r="C8" s="26">
        <v>3.8310185185185197E-4</v>
      </c>
      <c r="D8" s="27">
        <v>8.4490740740740696E-4</v>
      </c>
      <c r="E8" s="27">
        <v>1.8680555555555601E-3</v>
      </c>
      <c r="F8" s="27">
        <v>4.02199074074074E-3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s="15" customFormat="1" x14ac:dyDescent="0.25">
      <c r="A9" s="10" t="s">
        <v>220</v>
      </c>
      <c r="B9" s="32" t="s">
        <v>257</v>
      </c>
      <c r="C9" s="26">
        <v>3.8703703703703703E-4</v>
      </c>
      <c r="D9" s="27">
        <v>8.8090277777777798E-4</v>
      </c>
      <c r="E9" s="27"/>
      <c r="F9" s="27"/>
      <c r="G9" s="27"/>
      <c r="H9" s="27"/>
      <c r="I9" s="27">
        <v>5.35416666666667E-4</v>
      </c>
      <c r="J9" s="27">
        <v>1.19351851851852E-3</v>
      </c>
      <c r="K9" s="27"/>
      <c r="L9" s="27">
        <v>4.7546296296296301E-4</v>
      </c>
      <c r="M9" s="27"/>
      <c r="N9" s="27"/>
      <c r="O9" s="27">
        <v>4.69212962962963E-4</v>
      </c>
      <c r="P9" s="27"/>
      <c r="Q9" s="27"/>
      <c r="R9" s="27"/>
      <c r="S9" s="27"/>
      <c r="T9" s="28"/>
    </row>
    <row r="10" spans="1:20" x14ac:dyDescent="0.25">
      <c r="A10" s="10" t="s">
        <v>70</v>
      </c>
      <c r="B10" s="32" t="s">
        <v>258</v>
      </c>
      <c r="C10" s="26">
        <v>3.87615740740741E-4</v>
      </c>
      <c r="D10" s="27">
        <v>8.6469907407407405E-4</v>
      </c>
      <c r="E10" s="27"/>
      <c r="F10" s="27"/>
      <c r="G10" s="27"/>
      <c r="H10" s="27"/>
      <c r="I10" s="27">
        <v>5.2245370370370401E-4</v>
      </c>
      <c r="J10" s="27">
        <v>1.14490740740741E-3</v>
      </c>
      <c r="K10" s="27">
        <v>2.5348379629629601E-3</v>
      </c>
      <c r="L10" s="27">
        <v>4.7650462962963E-4</v>
      </c>
      <c r="M10" s="27">
        <v>1.0225694444444401E-3</v>
      </c>
      <c r="N10" s="27"/>
      <c r="O10" s="27"/>
      <c r="P10" s="27"/>
      <c r="Q10" s="27"/>
      <c r="R10" s="27"/>
      <c r="S10" s="27"/>
      <c r="T10" s="28"/>
    </row>
    <row r="11" spans="1:20" x14ac:dyDescent="0.25">
      <c r="A11" s="16" t="s">
        <v>25</v>
      </c>
      <c r="B11" s="17">
        <v>2017</v>
      </c>
      <c r="C11" s="18">
        <f t="shared" ref="C11:T11" si="1">MIN(C7:C10)</f>
        <v>3.8310185185185197E-4</v>
      </c>
      <c r="D11" s="18">
        <f t="shared" si="1"/>
        <v>8.4490740740740696E-4</v>
      </c>
      <c r="E11" s="18">
        <f t="shared" si="1"/>
        <v>1.8680555555555601E-3</v>
      </c>
      <c r="F11" s="18">
        <f t="shared" si="1"/>
        <v>4.02199074074074E-3</v>
      </c>
      <c r="G11" s="18">
        <f t="shared" si="1"/>
        <v>0</v>
      </c>
      <c r="H11" s="18">
        <f t="shared" si="1"/>
        <v>0</v>
      </c>
      <c r="I11" s="18">
        <f t="shared" si="1"/>
        <v>5.2245370370370401E-4</v>
      </c>
      <c r="J11" s="18">
        <f t="shared" si="1"/>
        <v>1.10069444444444E-3</v>
      </c>
      <c r="K11" s="18">
        <f t="shared" si="1"/>
        <v>2.4525462962962999E-3</v>
      </c>
      <c r="L11" s="18">
        <f t="shared" si="1"/>
        <v>4.7546296296296301E-4</v>
      </c>
      <c r="M11" s="18">
        <f t="shared" si="1"/>
        <v>9.9074074074074103E-4</v>
      </c>
      <c r="N11" s="18">
        <f t="shared" si="1"/>
        <v>2.21064814814815E-3</v>
      </c>
      <c r="O11" s="18">
        <f t="shared" si="1"/>
        <v>4.69212962962963E-4</v>
      </c>
      <c r="P11" s="18">
        <f t="shared" si="1"/>
        <v>0</v>
      </c>
      <c r="Q11" s="18">
        <f t="shared" si="1"/>
        <v>0</v>
      </c>
      <c r="R11" s="18">
        <f t="shared" si="1"/>
        <v>1.02199074074074E-3</v>
      </c>
      <c r="S11" s="18">
        <f t="shared" si="1"/>
        <v>0</v>
      </c>
      <c r="T11" s="19">
        <f t="shared" si="1"/>
        <v>0</v>
      </c>
    </row>
  </sheetData>
  <pageMargins left="0.31527777777777799" right="0.31527777777777799" top="0.78749999999999998" bottom="0.59027777777777801" header="0.31527777777777799" footer="0.511811023622047"/>
  <pageSetup fitToHeight="2" orientation="landscape" horizontalDpi="300" verticalDpi="300"/>
  <headerFooter>
    <oddHeader>&amp;C&amp;14A n e ž k a   P E T R U S O V Á   2 0 0 2</oddHeader>
  </headerFooter>
  <legacy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0000"/>
    <pageSetUpPr fitToPage="1"/>
  </sheetPr>
  <dimension ref="A1:T57"/>
  <sheetViews>
    <sheetView zoomScale="95" zoomScaleNormal="95" workbookViewId="0">
      <pane ySplit="1" topLeftCell="A28" activePane="bottomLeft" state="frozen"/>
      <selection pane="bottomLeft" activeCell="A29" sqref="A29"/>
    </sheetView>
  </sheetViews>
  <sheetFormatPr defaultColWidth="8.7109375" defaultRowHeight="15" x14ac:dyDescent="0.25"/>
  <cols>
    <col min="1" max="1" width="30" style="1" customWidth="1"/>
    <col min="2" max="2" width="12.710937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20" customFormat="1" x14ac:dyDescent="0.25">
      <c r="A2" s="69" t="s">
        <v>196</v>
      </c>
      <c r="B2" s="70">
        <v>40699</v>
      </c>
      <c r="C2" s="84">
        <v>5.6944444444444403E-4</v>
      </c>
      <c r="D2" s="85"/>
      <c r="E2" s="85"/>
      <c r="F2" s="85"/>
      <c r="G2" s="85"/>
      <c r="H2" s="85"/>
      <c r="I2" s="85">
        <v>7.6736111111111102E-4</v>
      </c>
      <c r="J2" s="85"/>
      <c r="K2" s="85"/>
      <c r="L2" s="85">
        <v>6.9097222222222205E-4</v>
      </c>
      <c r="M2" s="85"/>
      <c r="N2" s="85"/>
      <c r="O2" s="85"/>
      <c r="P2" s="85"/>
      <c r="Q2" s="85"/>
      <c r="R2" s="85"/>
      <c r="S2" s="85"/>
      <c r="T2" s="86"/>
    </row>
    <row r="3" spans="1:20" s="20" customFormat="1" x14ac:dyDescent="0.25">
      <c r="A3" s="52" t="s">
        <v>91</v>
      </c>
      <c r="B3" s="53">
        <v>40817</v>
      </c>
      <c r="C3" s="21">
        <v>5.2777777777777805E-4</v>
      </c>
      <c r="D3" s="22"/>
      <c r="E3" s="22"/>
      <c r="F3" s="22"/>
      <c r="G3" s="22"/>
      <c r="H3" s="22"/>
      <c r="I3" s="22">
        <v>7.3379629629629598E-4</v>
      </c>
      <c r="J3" s="22"/>
      <c r="K3" s="22"/>
      <c r="L3" s="22">
        <v>6.22685185185185E-4</v>
      </c>
      <c r="M3" s="22"/>
      <c r="N3" s="22"/>
      <c r="O3" s="22"/>
      <c r="P3" s="22"/>
      <c r="Q3" s="22"/>
      <c r="R3" s="22"/>
      <c r="S3" s="22"/>
      <c r="T3" s="23"/>
    </row>
    <row r="4" spans="1:20" s="15" customFormat="1" x14ac:dyDescent="0.25">
      <c r="A4" s="52" t="s">
        <v>206</v>
      </c>
      <c r="B4" s="53">
        <v>40839</v>
      </c>
      <c r="C4" s="21">
        <v>5.4050925925925902E-4</v>
      </c>
      <c r="D4" s="22">
        <v>1.2638888888888899E-3</v>
      </c>
      <c r="E4" s="22"/>
      <c r="F4" s="22"/>
      <c r="G4" s="22"/>
      <c r="H4" s="22"/>
      <c r="I4" s="22"/>
      <c r="J4" s="22"/>
      <c r="K4" s="22"/>
      <c r="L4" s="22">
        <v>6.5856481481481495E-4</v>
      </c>
      <c r="M4" s="22"/>
      <c r="N4" s="22"/>
      <c r="O4" s="22"/>
      <c r="P4" s="22"/>
      <c r="Q4" s="22"/>
      <c r="R4" s="22">
        <v>1.35069444444444E-3</v>
      </c>
      <c r="S4" s="22"/>
      <c r="T4" s="23"/>
    </row>
    <row r="5" spans="1:20" s="20" customFormat="1" x14ac:dyDescent="0.25">
      <c r="A5" s="52" t="s">
        <v>207</v>
      </c>
      <c r="B5" s="53">
        <v>40894</v>
      </c>
      <c r="C5" s="21">
        <v>4.9421296296296301E-4</v>
      </c>
      <c r="D5" s="22">
        <v>1.1562499999999999E-3</v>
      </c>
      <c r="E5" s="22"/>
      <c r="F5" s="22"/>
      <c r="G5" s="22"/>
      <c r="H5" s="22"/>
      <c r="I5" s="22"/>
      <c r="J5" s="22"/>
      <c r="K5" s="22"/>
      <c r="L5" s="22">
        <v>5.7175925925925905E-4</v>
      </c>
      <c r="M5" s="22">
        <v>1.30092592592593E-3</v>
      </c>
      <c r="N5" s="22"/>
      <c r="O5" s="22"/>
      <c r="P5" s="22"/>
      <c r="Q5" s="22"/>
      <c r="R5" s="22"/>
      <c r="S5" s="22"/>
      <c r="T5" s="23"/>
    </row>
    <row r="6" spans="1:20" s="20" customFormat="1" x14ac:dyDescent="0.25">
      <c r="A6" s="16" t="s">
        <v>25</v>
      </c>
      <c r="B6" s="17">
        <v>2011</v>
      </c>
      <c r="C6" s="18">
        <f t="shared" ref="C6:T6" si="0">MIN(C2:C5)</f>
        <v>4.9421296296296301E-4</v>
      </c>
      <c r="D6" s="18">
        <f t="shared" si="0"/>
        <v>1.1562499999999999E-3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7.3379629629629598E-4</v>
      </c>
      <c r="J6" s="18">
        <f t="shared" si="0"/>
        <v>0</v>
      </c>
      <c r="K6" s="18">
        <f t="shared" si="0"/>
        <v>0</v>
      </c>
      <c r="L6" s="18">
        <f t="shared" si="0"/>
        <v>5.7175925925925905E-4</v>
      </c>
      <c r="M6" s="18">
        <f t="shared" si="0"/>
        <v>1.30092592592593E-3</v>
      </c>
      <c r="N6" s="18">
        <f t="shared" si="0"/>
        <v>0</v>
      </c>
      <c r="O6" s="18">
        <f t="shared" si="0"/>
        <v>0</v>
      </c>
      <c r="P6" s="18">
        <f t="shared" si="0"/>
        <v>0</v>
      </c>
      <c r="Q6" s="18">
        <f t="shared" si="0"/>
        <v>0</v>
      </c>
      <c r="R6" s="18">
        <f t="shared" si="0"/>
        <v>1.35069444444444E-3</v>
      </c>
      <c r="S6" s="18">
        <f t="shared" si="0"/>
        <v>0</v>
      </c>
      <c r="T6" s="19">
        <f t="shared" si="0"/>
        <v>0</v>
      </c>
    </row>
    <row r="7" spans="1:20" s="20" customFormat="1" x14ac:dyDescent="0.25">
      <c r="A7" s="69" t="s">
        <v>271</v>
      </c>
      <c r="B7" s="70">
        <v>40936</v>
      </c>
      <c r="C7" s="84">
        <v>5.2314814814814802E-4</v>
      </c>
      <c r="D7" s="85">
        <v>1.1585648148148199E-3</v>
      </c>
      <c r="E7" s="85"/>
      <c r="F7" s="85"/>
      <c r="G7" s="85"/>
      <c r="H7" s="85"/>
      <c r="I7" s="85"/>
      <c r="J7" s="85"/>
      <c r="K7" s="85"/>
      <c r="L7" s="85">
        <v>5.7291666666666699E-4</v>
      </c>
      <c r="M7" s="85">
        <v>1.3449074074074099E-3</v>
      </c>
      <c r="N7" s="85"/>
      <c r="O7" s="85"/>
      <c r="P7" s="85"/>
      <c r="Q7" s="85"/>
      <c r="R7" s="85">
        <v>1.3946759259259301E-3</v>
      </c>
      <c r="S7" s="85"/>
      <c r="T7" s="86"/>
    </row>
    <row r="8" spans="1:20" s="20" customFormat="1" x14ac:dyDescent="0.25">
      <c r="A8" s="69" t="s">
        <v>239</v>
      </c>
      <c r="B8" s="70">
        <v>40978</v>
      </c>
      <c r="C8" s="21">
        <v>5.09259259259259E-4</v>
      </c>
      <c r="D8" s="22"/>
      <c r="E8" s="22">
        <v>2.5381944444444401E-3</v>
      </c>
      <c r="F8" s="22"/>
      <c r="G8" s="22"/>
      <c r="H8" s="22"/>
      <c r="I8" s="22"/>
      <c r="J8" s="22"/>
      <c r="K8" s="22"/>
      <c r="L8" s="22"/>
      <c r="M8" s="22">
        <v>1.1805555555555599E-3</v>
      </c>
      <c r="N8" s="22"/>
      <c r="O8" s="22">
        <v>6.6550925925925903E-4</v>
      </c>
      <c r="P8" s="22"/>
      <c r="Q8" s="22"/>
      <c r="R8" s="22">
        <v>1.29861111111111E-3</v>
      </c>
      <c r="S8" s="22"/>
      <c r="T8" s="23"/>
    </row>
    <row r="9" spans="1:20" s="20" customFormat="1" x14ac:dyDescent="0.25">
      <c r="A9" s="52" t="s">
        <v>95</v>
      </c>
      <c r="B9" s="53">
        <v>40985</v>
      </c>
      <c r="C9" s="21">
        <v>4.7453703703703698E-4</v>
      </c>
      <c r="D9" s="22">
        <v>1.16087962962963E-3</v>
      </c>
      <c r="E9" s="22"/>
      <c r="F9" s="22"/>
      <c r="G9" s="22"/>
      <c r="H9" s="22"/>
      <c r="I9" s="22"/>
      <c r="J9" s="22"/>
      <c r="K9" s="22"/>
      <c r="L9" s="22">
        <v>5.5555555555555599E-4</v>
      </c>
      <c r="M9" s="22">
        <v>1.2581018518518501E-3</v>
      </c>
      <c r="N9" s="22"/>
      <c r="O9" s="22"/>
      <c r="P9" s="22"/>
      <c r="Q9" s="22"/>
      <c r="R9" s="22"/>
      <c r="S9" s="22"/>
      <c r="T9" s="23"/>
    </row>
    <row r="10" spans="1:20" s="20" customFormat="1" x14ac:dyDescent="0.25">
      <c r="A10" s="52" t="s">
        <v>208</v>
      </c>
      <c r="B10" s="53">
        <v>41021</v>
      </c>
      <c r="C10" s="21">
        <v>5.1990740740740795E-4</v>
      </c>
      <c r="D10" s="22">
        <v>1.1856481481481501E-3</v>
      </c>
      <c r="E10" s="22">
        <v>2.5428240740740702E-3</v>
      </c>
      <c r="F10" s="22"/>
      <c r="G10" s="22"/>
      <c r="H10" s="22"/>
      <c r="I10" s="22"/>
      <c r="J10" s="22"/>
      <c r="K10" s="22"/>
      <c r="L10" s="22"/>
      <c r="M10" s="22">
        <v>1.26006944444444E-3</v>
      </c>
      <c r="N10" s="22">
        <v>2.71759259259259E-3</v>
      </c>
      <c r="O10" s="22"/>
      <c r="P10" s="22"/>
      <c r="Q10" s="22"/>
      <c r="R10" s="22"/>
      <c r="S10" s="22">
        <v>2.82893518518519E-3</v>
      </c>
      <c r="T10" s="23"/>
    </row>
    <row r="11" spans="1:20" s="20" customFormat="1" x14ac:dyDescent="0.25">
      <c r="A11" s="52" t="s">
        <v>209</v>
      </c>
      <c r="B11" s="55" t="s">
        <v>210</v>
      </c>
      <c r="C11" s="21">
        <v>5.0370370370370402E-4</v>
      </c>
      <c r="D11" s="22">
        <v>1.1525462962962999E-3</v>
      </c>
      <c r="E11" s="22"/>
      <c r="F11" s="22"/>
      <c r="G11" s="22"/>
      <c r="H11" s="22"/>
      <c r="I11" s="22">
        <v>6.5023148148148199E-4</v>
      </c>
      <c r="J11" s="22"/>
      <c r="K11" s="22"/>
      <c r="L11" s="22">
        <v>5.7025462962962997E-4</v>
      </c>
      <c r="M11" s="22">
        <v>1.2744212962963E-3</v>
      </c>
      <c r="N11" s="22"/>
      <c r="O11" s="22"/>
      <c r="P11" s="22"/>
      <c r="Q11" s="22"/>
      <c r="R11" s="22"/>
      <c r="S11" s="22"/>
      <c r="T11" s="23"/>
    </row>
    <row r="12" spans="1:20" s="20" customFormat="1" x14ac:dyDescent="0.25">
      <c r="A12" s="52" t="s">
        <v>241</v>
      </c>
      <c r="B12" s="53">
        <v>41041</v>
      </c>
      <c r="C12" s="21">
        <v>4.7453703703703698E-4</v>
      </c>
      <c r="D12" s="22">
        <v>1.1712962962963001E-3</v>
      </c>
      <c r="E12" s="22">
        <v>2.4675925925925898E-3</v>
      </c>
      <c r="F12" s="22"/>
      <c r="G12" s="22"/>
      <c r="H12" s="22"/>
      <c r="I12" s="22"/>
      <c r="J12" s="22"/>
      <c r="K12" s="22"/>
      <c r="L12" s="22">
        <v>5.7638888888888898E-4</v>
      </c>
      <c r="M12" s="22">
        <v>1.2118055555555599E-3</v>
      </c>
      <c r="N12" s="22"/>
      <c r="O12" s="22"/>
      <c r="P12" s="22"/>
      <c r="Q12" s="22"/>
      <c r="R12" s="22"/>
      <c r="S12" s="22">
        <v>2.71990740740741E-3</v>
      </c>
      <c r="T12" s="23"/>
    </row>
    <row r="13" spans="1:20" s="20" customFormat="1" x14ac:dyDescent="0.25">
      <c r="A13" s="69" t="s">
        <v>87</v>
      </c>
      <c r="B13" s="70">
        <v>41055</v>
      </c>
      <c r="C13" s="84"/>
      <c r="D13" s="85">
        <v>1.1747685185185201E-3</v>
      </c>
      <c r="E13" s="85"/>
      <c r="F13" s="85"/>
      <c r="G13" s="85"/>
      <c r="H13" s="85"/>
      <c r="I13" s="85"/>
      <c r="J13" s="85"/>
      <c r="K13" s="85"/>
      <c r="L13" s="85"/>
      <c r="M13" s="85">
        <v>1.19212962962963E-3</v>
      </c>
      <c r="N13" s="85"/>
      <c r="O13" s="85"/>
      <c r="P13" s="85">
        <v>1.44328703703704E-3</v>
      </c>
      <c r="Q13" s="85"/>
      <c r="R13" s="85"/>
      <c r="S13" s="85"/>
      <c r="T13" s="86"/>
    </row>
    <row r="14" spans="1:20" x14ac:dyDescent="0.25">
      <c r="A14" s="52" t="s">
        <v>242</v>
      </c>
      <c r="B14" s="55" t="s">
        <v>243</v>
      </c>
      <c r="C14" s="21">
        <v>4.8842592592592601E-4</v>
      </c>
      <c r="D14" s="22"/>
      <c r="E14" s="22"/>
      <c r="F14" s="22"/>
      <c r="G14" s="22"/>
      <c r="H14" s="22"/>
      <c r="I14" s="22"/>
      <c r="J14" s="22"/>
      <c r="K14" s="22"/>
      <c r="L14" s="22"/>
      <c r="M14" s="22">
        <v>1.24074074074074E-3</v>
      </c>
      <c r="N14" s="22"/>
      <c r="O14" s="22"/>
      <c r="P14" s="22"/>
      <c r="Q14" s="22"/>
      <c r="R14" s="22"/>
      <c r="S14" s="22">
        <v>2.6192129629629599E-3</v>
      </c>
      <c r="T14" s="23"/>
    </row>
    <row r="15" spans="1:20" x14ac:dyDescent="0.25">
      <c r="A15" s="52" t="s">
        <v>196</v>
      </c>
      <c r="B15" s="53">
        <v>41083</v>
      </c>
      <c r="C15" s="21">
        <v>4.6296296296296298E-4</v>
      </c>
      <c r="D15" s="22">
        <v>1.0949074074074101E-3</v>
      </c>
      <c r="E15" s="22"/>
      <c r="F15" s="22"/>
      <c r="G15" s="22"/>
      <c r="H15" s="22"/>
      <c r="I15" s="22"/>
      <c r="J15" s="22"/>
      <c r="K15" s="22"/>
      <c r="L15" s="22">
        <v>5.3819444444444401E-4</v>
      </c>
      <c r="M15" s="22"/>
      <c r="N15" s="22"/>
      <c r="O15" s="22">
        <v>5.5671296296296296E-4</v>
      </c>
      <c r="P15" s="22"/>
      <c r="Q15" s="22"/>
      <c r="R15" s="22">
        <v>1.21759259259259E-3</v>
      </c>
      <c r="S15" s="22"/>
      <c r="T15" s="23"/>
    </row>
    <row r="16" spans="1:20" s="20" customFormat="1" x14ac:dyDescent="0.25">
      <c r="A16" s="10" t="s">
        <v>91</v>
      </c>
      <c r="B16" s="11">
        <v>41188</v>
      </c>
      <c r="C16" s="26"/>
      <c r="D16" s="27">
        <v>1.0972222222222199E-3</v>
      </c>
      <c r="E16" s="27"/>
      <c r="F16" s="27"/>
      <c r="G16" s="27"/>
      <c r="H16" s="27"/>
      <c r="I16" s="27"/>
      <c r="J16" s="27"/>
      <c r="K16" s="27"/>
      <c r="L16" s="27"/>
      <c r="M16" s="27">
        <v>1.2106481481481499E-3</v>
      </c>
      <c r="N16" s="27"/>
      <c r="O16" s="27">
        <v>5.6828703703703696E-4</v>
      </c>
      <c r="P16" s="27"/>
      <c r="Q16" s="27"/>
      <c r="R16" s="27">
        <v>1.2060185185185199E-3</v>
      </c>
      <c r="S16" s="27"/>
      <c r="T16" s="28"/>
    </row>
    <row r="17" spans="1:20" x14ac:dyDescent="0.25">
      <c r="A17" s="10" t="s">
        <v>272</v>
      </c>
      <c r="B17" s="32" t="s">
        <v>273</v>
      </c>
      <c r="C17" s="26">
        <v>4.6678240740740702E-4</v>
      </c>
      <c r="D17" s="27">
        <v>1.1410879629629601E-3</v>
      </c>
      <c r="E17" s="27"/>
      <c r="F17" s="27">
        <v>5.2929398148148198E-3</v>
      </c>
      <c r="G17" s="27"/>
      <c r="H17" s="27"/>
      <c r="I17" s="27"/>
      <c r="J17" s="27"/>
      <c r="K17" s="27"/>
      <c r="L17" s="27"/>
      <c r="M17" s="27">
        <v>1.1671296296296299E-3</v>
      </c>
      <c r="N17" s="27"/>
      <c r="O17" s="27"/>
      <c r="P17" s="27"/>
      <c r="Q17" s="27"/>
      <c r="R17" s="27"/>
      <c r="S17" s="27"/>
      <c r="T17" s="28"/>
    </row>
    <row r="18" spans="1:20" x14ac:dyDescent="0.25">
      <c r="A18" s="10" t="s">
        <v>164</v>
      </c>
      <c r="B18" s="11">
        <v>41223</v>
      </c>
      <c r="C18" s="26">
        <v>4.6412037037037E-4</v>
      </c>
      <c r="D18" s="27">
        <v>1.1273148148148099E-3</v>
      </c>
      <c r="E18" s="27"/>
      <c r="F18" s="27"/>
      <c r="G18" s="27"/>
      <c r="H18" s="27"/>
      <c r="I18" s="27"/>
      <c r="J18" s="27"/>
      <c r="K18" s="27"/>
      <c r="L18" s="27">
        <v>5.2662037037037E-4</v>
      </c>
      <c r="M18" s="27">
        <v>1.1504629629629599E-3</v>
      </c>
      <c r="N18" s="27"/>
      <c r="O18" s="27">
        <v>5.6134259259259299E-4</v>
      </c>
      <c r="P18" s="27"/>
      <c r="Q18" s="27"/>
      <c r="R18" s="27">
        <v>1.22453703703704E-3</v>
      </c>
      <c r="S18" s="27"/>
      <c r="T18" s="28"/>
    </row>
    <row r="19" spans="1:20" s="15" customFormat="1" x14ac:dyDescent="0.25">
      <c r="A19" s="10" t="s">
        <v>244</v>
      </c>
      <c r="B19" s="32" t="s">
        <v>245</v>
      </c>
      <c r="C19" s="26">
        <v>4.8842592592592601E-4</v>
      </c>
      <c r="D19" s="27"/>
      <c r="E19" s="27"/>
      <c r="F19" s="27"/>
      <c r="G19" s="27"/>
      <c r="H19" s="27"/>
      <c r="I19" s="27"/>
      <c r="J19" s="27"/>
      <c r="K19" s="27"/>
      <c r="L19" s="27">
        <v>5.0810185185185203E-4</v>
      </c>
      <c r="M19" s="27">
        <v>1.1481481481481501E-3</v>
      </c>
      <c r="N19" s="27"/>
      <c r="O19" s="27">
        <v>5.6249999999999996E-4</v>
      </c>
      <c r="P19" s="27"/>
      <c r="Q19" s="27"/>
      <c r="R19" s="27"/>
      <c r="S19" s="27"/>
      <c r="T19" s="28"/>
    </row>
    <row r="20" spans="1:20" x14ac:dyDescent="0.25">
      <c r="A20" s="69" t="s">
        <v>193</v>
      </c>
      <c r="B20" s="70">
        <v>41258</v>
      </c>
      <c r="C20" s="36">
        <v>4.4791666666666699E-4</v>
      </c>
      <c r="D20" s="36"/>
      <c r="E20" s="36"/>
      <c r="F20" s="36"/>
      <c r="G20" s="36"/>
      <c r="H20" s="36"/>
      <c r="I20" s="36"/>
      <c r="J20" s="36"/>
      <c r="K20" s="36"/>
      <c r="L20" s="36">
        <v>5.15046296296296E-4</v>
      </c>
      <c r="M20" s="36">
        <v>1.13078703703704E-3</v>
      </c>
      <c r="N20" s="36"/>
      <c r="O20" s="36"/>
      <c r="P20" s="36"/>
      <c r="Q20" s="36"/>
      <c r="R20" s="36"/>
      <c r="S20" s="36"/>
      <c r="T20" s="37"/>
    </row>
    <row r="21" spans="1:20" x14ac:dyDescent="0.25">
      <c r="A21" s="16" t="s">
        <v>25</v>
      </c>
      <c r="B21" s="17">
        <v>2012</v>
      </c>
      <c r="C21" s="18">
        <f t="shared" ref="C21:T21" si="1">MIN(C7:C20)</f>
        <v>4.4791666666666699E-4</v>
      </c>
      <c r="D21" s="18">
        <f t="shared" si="1"/>
        <v>1.0949074074074101E-3</v>
      </c>
      <c r="E21" s="18">
        <f t="shared" si="1"/>
        <v>2.4675925925925898E-3</v>
      </c>
      <c r="F21" s="18">
        <f t="shared" si="1"/>
        <v>5.2929398148148198E-3</v>
      </c>
      <c r="G21" s="18">
        <f t="shared" si="1"/>
        <v>0</v>
      </c>
      <c r="H21" s="18">
        <f t="shared" si="1"/>
        <v>0</v>
      </c>
      <c r="I21" s="18">
        <f t="shared" si="1"/>
        <v>6.5023148148148199E-4</v>
      </c>
      <c r="J21" s="18">
        <f t="shared" si="1"/>
        <v>0</v>
      </c>
      <c r="K21" s="18">
        <f t="shared" si="1"/>
        <v>0</v>
      </c>
      <c r="L21" s="18">
        <f t="shared" si="1"/>
        <v>5.0810185185185203E-4</v>
      </c>
      <c r="M21" s="18">
        <f t="shared" si="1"/>
        <v>1.13078703703704E-3</v>
      </c>
      <c r="N21" s="18">
        <f t="shared" si="1"/>
        <v>2.71759259259259E-3</v>
      </c>
      <c r="O21" s="18">
        <f t="shared" si="1"/>
        <v>5.5671296296296296E-4</v>
      </c>
      <c r="P21" s="18">
        <f t="shared" si="1"/>
        <v>1.44328703703704E-3</v>
      </c>
      <c r="Q21" s="18">
        <f t="shared" si="1"/>
        <v>0</v>
      </c>
      <c r="R21" s="18">
        <f t="shared" si="1"/>
        <v>1.2060185185185199E-3</v>
      </c>
      <c r="S21" s="18">
        <f t="shared" si="1"/>
        <v>2.6192129629629599E-3</v>
      </c>
      <c r="T21" s="19">
        <f t="shared" si="1"/>
        <v>0</v>
      </c>
    </row>
    <row r="22" spans="1:20" x14ac:dyDescent="0.25">
      <c r="A22" s="10" t="s">
        <v>274</v>
      </c>
      <c r="B22" s="11">
        <v>41293</v>
      </c>
      <c r="C22" s="26">
        <v>4.4421296296296299E-4</v>
      </c>
      <c r="D22" s="27">
        <v>1.11342592592593E-3</v>
      </c>
      <c r="E22" s="27"/>
      <c r="F22" s="27"/>
      <c r="G22" s="27"/>
      <c r="H22" s="27"/>
      <c r="I22" s="27">
        <v>6.4930555555555596E-4</v>
      </c>
      <c r="J22" s="27"/>
      <c r="K22" s="27"/>
      <c r="L22" s="27">
        <v>5.42592592592593E-4</v>
      </c>
      <c r="M22" s="27">
        <v>1.2165509259259299E-3</v>
      </c>
      <c r="N22" s="27"/>
      <c r="O22" s="27"/>
      <c r="P22" s="27"/>
      <c r="Q22" s="27"/>
      <c r="R22" s="27"/>
      <c r="S22" s="27"/>
      <c r="T22" s="28"/>
    </row>
    <row r="23" spans="1:20" x14ac:dyDescent="0.25">
      <c r="A23" s="10" t="s">
        <v>212</v>
      </c>
      <c r="B23" s="11">
        <v>41321</v>
      </c>
      <c r="C23" s="26"/>
      <c r="D23" s="27">
        <v>1.0972222222222199E-3</v>
      </c>
      <c r="E23" s="27">
        <v>2.3067129629629601E-3</v>
      </c>
      <c r="F23" s="27"/>
      <c r="G23" s="27"/>
      <c r="H23" s="27"/>
      <c r="I23" s="27"/>
      <c r="J23" s="27"/>
      <c r="K23" s="27"/>
      <c r="L23" s="27">
        <v>5.20833333333333E-4</v>
      </c>
      <c r="M23" s="27">
        <v>1.16435185185185E-3</v>
      </c>
      <c r="N23" s="27"/>
      <c r="O23" s="27">
        <v>5.5902777777777797E-4</v>
      </c>
      <c r="P23" s="27"/>
      <c r="Q23" s="27"/>
      <c r="R23" s="27">
        <v>1.21759259259259E-3</v>
      </c>
      <c r="S23" s="27"/>
      <c r="T23" s="28"/>
    </row>
    <row r="24" spans="1:20" x14ac:dyDescent="0.25">
      <c r="A24" s="10" t="s">
        <v>275</v>
      </c>
      <c r="B24" s="11" t="s">
        <v>276</v>
      </c>
      <c r="C24" s="26">
        <v>4.76851851851852E-4</v>
      </c>
      <c r="D24" s="27">
        <v>1.11134259259259E-3</v>
      </c>
      <c r="E24" s="27"/>
      <c r="F24" s="27"/>
      <c r="G24" s="27"/>
      <c r="H24" s="27"/>
      <c r="I24" s="27">
        <v>6.4745370370370401E-4</v>
      </c>
      <c r="J24" s="27"/>
      <c r="K24" s="27"/>
      <c r="L24" s="27">
        <v>5.4074074074074105E-4</v>
      </c>
      <c r="M24" s="27">
        <v>1.1833333333333301E-3</v>
      </c>
      <c r="N24" s="27"/>
      <c r="O24" s="27">
        <v>6.0462962962962998E-4</v>
      </c>
      <c r="P24" s="27">
        <v>1.33599537037037E-3</v>
      </c>
      <c r="Q24" s="27"/>
      <c r="R24" s="27"/>
      <c r="S24" s="27"/>
      <c r="T24" s="28"/>
    </row>
    <row r="25" spans="1:20" x14ac:dyDescent="0.25">
      <c r="A25" s="10" t="s">
        <v>194</v>
      </c>
      <c r="B25" s="11">
        <v>41385</v>
      </c>
      <c r="C25" s="26">
        <v>4.6412037037037E-4</v>
      </c>
      <c r="D25" s="27"/>
      <c r="E25" s="27"/>
      <c r="F25" s="27"/>
      <c r="G25" s="27"/>
      <c r="H25" s="27"/>
      <c r="I25" s="27"/>
      <c r="J25" s="27">
        <v>1.35185185185185E-3</v>
      </c>
      <c r="K25" s="27"/>
      <c r="L25" s="27"/>
      <c r="M25" s="27">
        <v>1.10069444444444E-3</v>
      </c>
      <c r="N25" s="27"/>
      <c r="O25" s="27">
        <v>5.1736111111111102E-4</v>
      </c>
      <c r="P25" s="27">
        <v>1.2951388888888899E-3</v>
      </c>
      <c r="Q25" s="27"/>
      <c r="R25" s="27">
        <v>1.13888888888889E-3</v>
      </c>
      <c r="S25" s="27"/>
      <c r="T25" s="28"/>
    </row>
    <row r="26" spans="1:20" x14ac:dyDescent="0.25">
      <c r="A26" s="10" t="s">
        <v>213</v>
      </c>
      <c r="B26" s="32" t="s">
        <v>214</v>
      </c>
      <c r="C26" s="26">
        <v>4.6793981481481502E-4</v>
      </c>
      <c r="D26" s="27">
        <v>1.0248842592592601E-3</v>
      </c>
      <c r="E26" s="27">
        <v>2.34224537037037E-3</v>
      </c>
      <c r="F26" s="27"/>
      <c r="G26" s="27"/>
      <c r="H26" s="27"/>
      <c r="I26" s="27"/>
      <c r="J26" s="27"/>
      <c r="K26" s="27"/>
      <c r="L26" s="27">
        <v>5.2037037037037004E-4</v>
      </c>
      <c r="M26" s="27">
        <v>1.1829861111111099E-3</v>
      </c>
      <c r="N26" s="27">
        <v>2.4068287037037001E-3</v>
      </c>
      <c r="O26" s="27">
        <v>5.3692129629629597E-4</v>
      </c>
      <c r="P26" s="27">
        <v>1.2844907407407399E-3</v>
      </c>
      <c r="Q26" s="27"/>
      <c r="R26" s="27"/>
      <c r="S26" s="27">
        <v>2.50486111111111E-3</v>
      </c>
      <c r="T26" s="28"/>
    </row>
    <row r="27" spans="1:20" s="20" customFormat="1" x14ac:dyDescent="0.25">
      <c r="A27" s="10" t="s">
        <v>90</v>
      </c>
      <c r="B27" s="11">
        <v>41426</v>
      </c>
      <c r="C27" s="26"/>
      <c r="D27" s="27">
        <v>1.07638888888889E-3</v>
      </c>
      <c r="E27" s="27">
        <v>2.3634259259259298E-3</v>
      </c>
      <c r="F27" s="27"/>
      <c r="G27" s="27"/>
      <c r="H27" s="27"/>
      <c r="I27" s="27"/>
      <c r="J27" s="27"/>
      <c r="K27" s="27"/>
      <c r="L27" s="27"/>
      <c r="M27" s="27">
        <v>1.10763888888889E-3</v>
      </c>
      <c r="N27" s="27">
        <v>2.4050925925925902E-3</v>
      </c>
      <c r="O27" s="27"/>
      <c r="P27" s="27">
        <v>1.3125000000000001E-3</v>
      </c>
      <c r="Q27" s="27"/>
      <c r="R27" s="27"/>
      <c r="S27" s="27">
        <v>2.59722222222222E-3</v>
      </c>
      <c r="T27" s="28"/>
    </row>
    <row r="28" spans="1:20" s="20" customFormat="1" x14ac:dyDescent="0.25">
      <c r="A28" s="10" t="s">
        <v>247</v>
      </c>
      <c r="B28" s="11" t="s">
        <v>248</v>
      </c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s="20" customFormat="1" x14ac:dyDescent="0.25">
      <c r="A29" s="52" t="s">
        <v>196</v>
      </c>
      <c r="B29" s="53">
        <v>41566</v>
      </c>
      <c r="C29" s="21">
        <v>4.4097222222222199E-4</v>
      </c>
      <c r="D29" s="22">
        <v>1.0682870370370399E-3</v>
      </c>
      <c r="E29" s="22"/>
      <c r="F29" s="22"/>
      <c r="G29" s="22"/>
      <c r="H29" s="22"/>
      <c r="I29" s="22"/>
      <c r="J29" s="22"/>
      <c r="K29" s="22"/>
      <c r="L29" s="22"/>
      <c r="M29" s="22">
        <v>1.11342592592593E-3</v>
      </c>
      <c r="N29" s="22"/>
      <c r="O29" s="22"/>
      <c r="P29" s="22">
        <v>1.2384259259259299E-3</v>
      </c>
      <c r="Q29" s="22"/>
      <c r="R29" s="22">
        <v>1.1458333333333301E-3</v>
      </c>
      <c r="S29" s="22"/>
      <c r="T29" s="23"/>
    </row>
    <row r="30" spans="1:20" s="20" customFormat="1" x14ac:dyDescent="0.25">
      <c r="A30" s="52" t="s">
        <v>223</v>
      </c>
      <c r="B30" s="53">
        <v>41580</v>
      </c>
      <c r="C30" s="21">
        <v>4.3518518518518499E-4</v>
      </c>
      <c r="D30" s="22">
        <v>1.0347222222222201E-3</v>
      </c>
      <c r="E30" s="22"/>
      <c r="F30" s="22"/>
      <c r="G30" s="22"/>
      <c r="H30" s="22"/>
      <c r="I30" s="22"/>
      <c r="J30" s="22"/>
      <c r="K30" s="22"/>
      <c r="L30" s="22">
        <v>4.9884259259259304E-4</v>
      </c>
      <c r="M30" s="22">
        <v>1.0671296296296299E-3</v>
      </c>
      <c r="N30" s="22"/>
      <c r="O30" s="22">
        <v>5.1157407407407401E-4</v>
      </c>
      <c r="P30" s="22"/>
      <c r="Q30" s="22"/>
      <c r="R30" s="22"/>
      <c r="S30" s="22">
        <v>2.4814814814814799E-3</v>
      </c>
      <c r="T30" s="23"/>
    </row>
    <row r="31" spans="1:20" s="15" customFormat="1" x14ac:dyDescent="0.25">
      <c r="A31" s="52" t="s">
        <v>277</v>
      </c>
      <c r="B31" s="53">
        <v>41594</v>
      </c>
      <c r="C31" s="21"/>
      <c r="D31" s="22">
        <v>1.07523148148148E-3</v>
      </c>
      <c r="E31" s="22">
        <v>2.3287037037037E-3</v>
      </c>
      <c r="F31" s="22"/>
      <c r="G31" s="22"/>
      <c r="H31" s="22"/>
      <c r="I31" s="22"/>
      <c r="J31" s="22"/>
      <c r="K31" s="22"/>
      <c r="L31" s="22"/>
      <c r="M31" s="22">
        <v>1.0682870370370399E-3</v>
      </c>
      <c r="N31" s="22">
        <v>2.3668981481481501E-3</v>
      </c>
      <c r="O31" s="22"/>
      <c r="P31" s="22">
        <v>1.19560185185185E-3</v>
      </c>
      <c r="Q31" s="22"/>
      <c r="R31" s="22"/>
      <c r="S31" s="22">
        <v>2.5625000000000001E-3</v>
      </c>
      <c r="T31" s="23"/>
    </row>
    <row r="32" spans="1:20" x14ac:dyDescent="0.25">
      <c r="A32" s="52" t="s">
        <v>197</v>
      </c>
      <c r="B32" s="53">
        <v>41622</v>
      </c>
      <c r="C32" s="21">
        <v>4.58333333333333E-4</v>
      </c>
      <c r="D32" s="22">
        <v>1.08101851851852E-3</v>
      </c>
      <c r="E32" s="22">
        <v>2.2662037037037E-3</v>
      </c>
      <c r="F32" s="22"/>
      <c r="G32" s="22"/>
      <c r="H32" s="22"/>
      <c r="I32" s="22"/>
      <c r="J32" s="22"/>
      <c r="K32" s="22"/>
      <c r="L32" s="22"/>
      <c r="M32" s="22">
        <v>1.0428240740740699E-3</v>
      </c>
      <c r="N32" s="22"/>
      <c r="O32" s="22"/>
      <c r="P32" s="22">
        <v>1.2384259259259299E-3</v>
      </c>
      <c r="Q32" s="22"/>
      <c r="R32" s="22">
        <v>1.16203703703704E-3</v>
      </c>
      <c r="S32" s="22"/>
      <c r="T32" s="23"/>
    </row>
    <row r="33" spans="1:20" x14ac:dyDescent="0.25">
      <c r="A33" s="16" t="s">
        <v>25</v>
      </c>
      <c r="B33" s="17">
        <v>2013</v>
      </c>
      <c r="C33" s="18">
        <f t="shared" ref="C33:S33" si="2">MIN(C22:C32)</f>
        <v>4.3518518518518499E-4</v>
      </c>
      <c r="D33" s="18">
        <f t="shared" si="2"/>
        <v>1.0248842592592601E-3</v>
      </c>
      <c r="E33" s="18">
        <f t="shared" si="2"/>
        <v>2.2662037037037E-3</v>
      </c>
      <c r="F33" s="18">
        <f t="shared" si="2"/>
        <v>0</v>
      </c>
      <c r="G33" s="18">
        <f t="shared" si="2"/>
        <v>0</v>
      </c>
      <c r="H33" s="18">
        <f t="shared" si="2"/>
        <v>0</v>
      </c>
      <c r="I33" s="18">
        <f t="shared" si="2"/>
        <v>6.4745370370370401E-4</v>
      </c>
      <c r="J33" s="18">
        <f t="shared" si="2"/>
        <v>1.35185185185185E-3</v>
      </c>
      <c r="K33" s="18">
        <f t="shared" si="2"/>
        <v>0</v>
      </c>
      <c r="L33" s="18">
        <f t="shared" si="2"/>
        <v>4.9884259259259304E-4</v>
      </c>
      <c r="M33" s="18">
        <f t="shared" si="2"/>
        <v>1.0428240740740699E-3</v>
      </c>
      <c r="N33" s="18">
        <f t="shared" si="2"/>
        <v>2.3668981481481501E-3</v>
      </c>
      <c r="O33" s="18">
        <f t="shared" si="2"/>
        <v>5.1157407407407401E-4</v>
      </c>
      <c r="P33" s="18">
        <f t="shared" si="2"/>
        <v>1.19560185185185E-3</v>
      </c>
      <c r="Q33" s="18">
        <f t="shared" si="2"/>
        <v>0</v>
      </c>
      <c r="R33" s="18">
        <f t="shared" si="2"/>
        <v>1.13888888888889E-3</v>
      </c>
      <c r="S33" s="18">
        <f t="shared" si="2"/>
        <v>2.4814814814814799E-3</v>
      </c>
      <c r="T33" s="19">
        <f>MIN(T23:T32)</f>
        <v>0</v>
      </c>
    </row>
    <row r="34" spans="1:20" x14ac:dyDescent="0.25">
      <c r="A34" s="10" t="s">
        <v>40</v>
      </c>
      <c r="B34" s="11">
        <v>41657</v>
      </c>
      <c r="C34" s="26">
        <v>4.3634259259259299E-4</v>
      </c>
      <c r="D34" s="27">
        <v>9.9074074074074103E-4</v>
      </c>
      <c r="E34" s="27"/>
      <c r="F34" s="27"/>
      <c r="G34" s="27"/>
      <c r="H34" s="27"/>
      <c r="I34" s="27"/>
      <c r="J34" s="27">
        <v>1.3425925925925901E-3</v>
      </c>
      <c r="K34" s="27"/>
      <c r="L34" s="27"/>
      <c r="M34" s="27">
        <v>1.05092592592593E-3</v>
      </c>
      <c r="N34" s="27"/>
      <c r="O34" s="27"/>
      <c r="P34" s="27">
        <v>1.2013888888888901E-3</v>
      </c>
      <c r="Q34" s="27"/>
      <c r="R34" s="27">
        <v>1.0914351851851901E-3</v>
      </c>
      <c r="S34" s="27"/>
      <c r="T34" s="28"/>
    </row>
    <row r="35" spans="1:20" x14ac:dyDescent="0.25">
      <c r="A35" s="10" t="s">
        <v>51</v>
      </c>
      <c r="B35" s="11">
        <v>41678</v>
      </c>
      <c r="C35" s="26"/>
      <c r="D35" s="27"/>
      <c r="E35" s="27"/>
      <c r="F35" s="27"/>
      <c r="G35" s="27"/>
      <c r="H35" s="27"/>
      <c r="I35" s="27"/>
      <c r="J35" s="27"/>
      <c r="K35" s="27"/>
      <c r="L35" s="27">
        <v>4.5370370370370399E-4</v>
      </c>
      <c r="M35" s="27"/>
      <c r="N35" s="27"/>
      <c r="O35" s="27">
        <v>4.8842592592592601E-4</v>
      </c>
      <c r="P35" s="27"/>
      <c r="Q35" s="27"/>
      <c r="R35" s="27"/>
      <c r="S35" s="27"/>
      <c r="T35" s="28"/>
    </row>
    <row r="36" spans="1:20" x14ac:dyDescent="0.25">
      <c r="A36" s="10" t="s">
        <v>212</v>
      </c>
      <c r="B36" s="11">
        <v>41692</v>
      </c>
      <c r="C36" s="26"/>
      <c r="D36" s="27">
        <v>1.02430555555556E-3</v>
      </c>
      <c r="E36" s="27">
        <v>2.2233796296296298E-3</v>
      </c>
      <c r="F36" s="27"/>
      <c r="G36" s="27"/>
      <c r="H36" s="27"/>
      <c r="I36" s="27"/>
      <c r="J36" s="27"/>
      <c r="K36" s="27"/>
      <c r="L36" s="27">
        <v>4.69907407407407E-4</v>
      </c>
      <c r="M36" s="27">
        <v>1.0914351851851901E-3</v>
      </c>
      <c r="N36" s="27"/>
      <c r="O36" s="27">
        <v>4.9768518518518499E-4</v>
      </c>
      <c r="P36" s="27"/>
      <c r="Q36" s="27"/>
      <c r="R36" s="27">
        <v>1.1192129629629601E-3</v>
      </c>
      <c r="S36" s="27"/>
      <c r="T36" s="28"/>
    </row>
    <row r="37" spans="1:20" x14ac:dyDescent="0.25">
      <c r="A37" s="10" t="s">
        <v>35</v>
      </c>
      <c r="B37" s="11">
        <v>41720</v>
      </c>
      <c r="C37" s="26">
        <v>4.2905092592592599E-4</v>
      </c>
      <c r="D37" s="27"/>
      <c r="E37" s="27"/>
      <c r="F37" s="27"/>
      <c r="G37" s="27"/>
      <c r="H37" s="27"/>
      <c r="I37" s="27">
        <v>6.20601851851852E-4</v>
      </c>
      <c r="J37" s="27"/>
      <c r="K37" s="27"/>
      <c r="L37" s="27">
        <v>4.5428240740740699E-4</v>
      </c>
      <c r="M37" s="27"/>
      <c r="N37" s="27"/>
      <c r="O37" s="27">
        <v>5.15046296296296E-4</v>
      </c>
      <c r="P37" s="27"/>
      <c r="Q37" s="27"/>
      <c r="R37" s="27">
        <v>1.1604166666666701E-3</v>
      </c>
      <c r="S37" s="27"/>
      <c r="T37" s="28"/>
    </row>
    <row r="38" spans="1:20" s="15" customFormat="1" x14ac:dyDescent="0.25">
      <c r="A38" s="10" t="s">
        <v>194</v>
      </c>
      <c r="B38" s="11">
        <v>41756</v>
      </c>
      <c r="C38" s="26">
        <v>4.2708333333333303E-4</v>
      </c>
      <c r="D38" s="27"/>
      <c r="E38" s="27">
        <v>2.2280092592592599E-3</v>
      </c>
      <c r="F38" s="27"/>
      <c r="G38" s="27"/>
      <c r="H38" s="27"/>
      <c r="I38" s="27"/>
      <c r="J38" s="27"/>
      <c r="K38" s="27">
        <v>2.9178240740740701E-3</v>
      </c>
      <c r="L38" s="27"/>
      <c r="M38" s="27"/>
      <c r="N38" s="27">
        <v>2.29513888888889E-3</v>
      </c>
      <c r="O38" s="27"/>
      <c r="P38" s="27"/>
      <c r="Q38" s="27"/>
      <c r="R38" s="27">
        <v>1.13773148148148E-3</v>
      </c>
      <c r="S38" s="27">
        <v>2.5254629629629598E-3</v>
      </c>
      <c r="T38" s="28"/>
    </row>
    <row r="39" spans="1:20" x14ac:dyDescent="0.25">
      <c r="A39" s="10" t="s">
        <v>165</v>
      </c>
      <c r="B39" s="11">
        <v>41972</v>
      </c>
      <c r="C39" s="26">
        <v>4.3333333333333299E-4</v>
      </c>
      <c r="D39" s="27">
        <v>9.8298611111111091E-4</v>
      </c>
      <c r="E39" s="27"/>
      <c r="F39" s="27"/>
      <c r="G39" s="27"/>
      <c r="H39" s="27"/>
      <c r="I39" s="27">
        <v>5.9293981481481502E-4</v>
      </c>
      <c r="J39" s="27"/>
      <c r="K39" s="27"/>
      <c r="L39" s="27">
        <v>4.7905092592592601E-4</v>
      </c>
      <c r="M39" s="27"/>
      <c r="N39" s="27"/>
      <c r="O39" s="27">
        <v>4.8275462962963002E-4</v>
      </c>
      <c r="P39" s="27"/>
      <c r="Q39" s="27"/>
      <c r="R39" s="27">
        <v>1.11273148148148E-3</v>
      </c>
      <c r="S39" s="27"/>
      <c r="T39" s="28"/>
    </row>
    <row r="40" spans="1:20" s="75" customFormat="1" x14ac:dyDescent="0.25">
      <c r="A40" s="16" t="s">
        <v>25</v>
      </c>
      <c r="B40" s="17">
        <v>2014</v>
      </c>
      <c r="C40" s="18">
        <f t="shared" ref="C40:T40" si="3">MIN(C34:C39)</f>
        <v>4.2708333333333303E-4</v>
      </c>
      <c r="D40" s="18">
        <f t="shared" si="3"/>
        <v>9.8298611111111091E-4</v>
      </c>
      <c r="E40" s="18">
        <f t="shared" si="3"/>
        <v>2.2233796296296298E-3</v>
      </c>
      <c r="F40" s="18">
        <f t="shared" si="3"/>
        <v>0</v>
      </c>
      <c r="G40" s="18">
        <f t="shared" si="3"/>
        <v>0</v>
      </c>
      <c r="H40" s="18">
        <f t="shared" si="3"/>
        <v>0</v>
      </c>
      <c r="I40" s="18">
        <f t="shared" si="3"/>
        <v>5.9293981481481502E-4</v>
      </c>
      <c r="J40" s="18">
        <f t="shared" si="3"/>
        <v>1.3425925925925901E-3</v>
      </c>
      <c r="K40" s="18">
        <f t="shared" si="3"/>
        <v>2.9178240740740701E-3</v>
      </c>
      <c r="L40" s="18">
        <f t="shared" si="3"/>
        <v>4.5370370370370399E-4</v>
      </c>
      <c r="M40" s="18">
        <f t="shared" si="3"/>
        <v>1.05092592592593E-3</v>
      </c>
      <c r="N40" s="18">
        <f t="shared" si="3"/>
        <v>2.29513888888889E-3</v>
      </c>
      <c r="O40" s="18">
        <f t="shared" si="3"/>
        <v>4.8275462962963002E-4</v>
      </c>
      <c r="P40" s="18">
        <f t="shared" si="3"/>
        <v>1.2013888888888901E-3</v>
      </c>
      <c r="Q40" s="18">
        <f t="shared" si="3"/>
        <v>0</v>
      </c>
      <c r="R40" s="18">
        <f t="shared" si="3"/>
        <v>1.0914351851851901E-3</v>
      </c>
      <c r="S40" s="18">
        <f t="shared" si="3"/>
        <v>2.5254629629629598E-3</v>
      </c>
      <c r="T40" s="19">
        <f t="shared" si="3"/>
        <v>0</v>
      </c>
    </row>
    <row r="41" spans="1:20" x14ac:dyDescent="0.25">
      <c r="A41" s="10" t="s">
        <v>87</v>
      </c>
      <c r="B41" s="11">
        <v>42140</v>
      </c>
      <c r="C41" s="26">
        <v>4.14351851851852E-4</v>
      </c>
      <c r="D41" s="27">
        <v>9.9305555555555497E-4</v>
      </c>
      <c r="E41" s="27">
        <v>2.2303240740740699E-3</v>
      </c>
      <c r="F41" s="27"/>
      <c r="G41" s="27"/>
      <c r="H41" s="27"/>
      <c r="I41" s="27"/>
      <c r="J41" s="27"/>
      <c r="K41" s="27"/>
      <c r="L41" s="27"/>
      <c r="M41" s="27">
        <v>1.0034722222222201E-3</v>
      </c>
      <c r="N41" s="27"/>
      <c r="O41" s="27"/>
      <c r="P41" s="27"/>
      <c r="Q41" s="27"/>
      <c r="R41" s="27">
        <v>1.08101851851852E-3</v>
      </c>
      <c r="S41" s="27"/>
      <c r="T41" s="28"/>
    </row>
    <row r="42" spans="1:20" x14ac:dyDescent="0.25">
      <c r="A42" s="16" t="s">
        <v>25</v>
      </c>
      <c r="B42" s="17">
        <v>2015</v>
      </c>
      <c r="C42" s="76">
        <f t="shared" ref="C42:T42" si="4">MIN(C41:C41)</f>
        <v>4.14351851851852E-4</v>
      </c>
      <c r="D42" s="77">
        <f t="shared" si="4"/>
        <v>9.9305555555555497E-4</v>
      </c>
      <c r="E42" s="77">
        <f t="shared" si="4"/>
        <v>2.2303240740740699E-3</v>
      </c>
      <c r="F42" s="77">
        <f t="shared" si="4"/>
        <v>0</v>
      </c>
      <c r="G42" s="77">
        <f t="shared" si="4"/>
        <v>0</v>
      </c>
      <c r="H42" s="77">
        <f t="shared" si="4"/>
        <v>0</v>
      </c>
      <c r="I42" s="77">
        <f t="shared" si="4"/>
        <v>0</v>
      </c>
      <c r="J42" s="77">
        <f t="shared" si="4"/>
        <v>0</v>
      </c>
      <c r="K42" s="77">
        <f t="shared" si="4"/>
        <v>0</v>
      </c>
      <c r="L42" s="77">
        <f t="shared" si="4"/>
        <v>0</v>
      </c>
      <c r="M42" s="77">
        <f t="shared" si="4"/>
        <v>1.0034722222222201E-3</v>
      </c>
      <c r="N42" s="77">
        <f t="shared" si="4"/>
        <v>0</v>
      </c>
      <c r="O42" s="77">
        <f t="shared" si="4"/>
        <v>0</v>
      </c>
      <c r="P42" s="77">
        <f t="shared" si="4"/>
        <v>0</v>
      </c>
      <c r="Q42" s="77">
        <f t="shared" si="4"/>
        <v>0</v>
      </c>
      <c r="R42" s="77">
        <f t="shared" si="4"/>
        <v>1.08101851851852E-3</v>
      </c>
      <c r="S42" s="77">
        <f t="shared" si="4"/>
        <v>0</v>
      </c>
      <c r="T42" s="78">
        <f t="shared" si="4"/>
        <v>0</v>
      </c>
    </row>
    <row r="43" spans="1:20" x14ac:dyDescent="0.25">
      <c r="A43" s="10" t="s">
        <v>218</v>
      </c>
      <c r="B43" s="11">
        <v>42392</v>
      </c>
      <c r="C43" s="12"/>
      <c r="D43" s="13">
        <v>9.2245370370370398E-4</v>
      </c>
      <c r="E43" s="13">
        <v>2.1631944444444398E-3</v>
      </c>
      <c r="F43" s="13"/>
      <c r="G43" s="13"/>
      <c r="H43" s="13"/>
      <c r="I43" s="13"/>
      <c r="J43" s="13"/>
      <c r="K43" s="13"/>
      <c r="L43" s="13"/>
      <c r="M43" s="13">
        <v>1.0023148148148101E-3</v>
      </c>
      <c r="N43" s="13">
        <v>2.2002314814814801E-3</v>
      </c>
      <c r="O43" s="13"/>
      <c r="P43" s="13"/>
      <c r="Q43" s="13"/>
      <c r="R43" s="13"/>
      <c r="S43" s="13"/>
      <c r="T43" s="14"/>
    </row>
    <row r="44" spans="1:20" x14ac:dyDescent="0.25">
      <c r="A44" s="52" t="s">
        <v>87</v>
      </c>
      <c r="B44" s="53">
        <v>42497</v>
      </c>
      <c r="C44" s="26">
        <v>4.0509259259259301E-4</v>
      </c>
      <c r="D44" s="27">
        <v>9.1319444444444401E-4</v>
      </c>
      <c r="E44" s="27">
        <v>2.0451388888888902E-3</v>
      </c>
      <c r="F44" s="27"/>
      <c r="G44" s="27"/>
      <c r="H44" s="27"/>
      <c r="I44" s="27"/>
      <c r="J44" s="27"/>
      <c r="K44" s="27"/>
      <c r="L44" s="27"/>
      <c r="M44" s="27">
        <v>9.8842592592592602E-4</v>
      </c>
      <c r="N44" s="27"/>
      <c r="O44" s="27"/>
      <c r="P44" s="27"/>
      <c r="Q44" s="27"/>
      <c r="R44" s="27">
        <v>1.02777777777778E-3</v>
      </c>
      <c r="S44" s="27"/>
      <c r="T44" s="28"/>
    </row>
    <row r="45" spans="1:20" x14ac:dyDescent="0.25">
      <c r="A45" s="52" t="s">
        <v>70</v>
      </c>
      <c r="B45" s="55" t="s">
        <v>89</v>
      </c>
      <c r="C45" s="26">
        <v>4.0532407407407401E-4</v>
      </c>
      <c r="D45" s="27">
        <v>9.2893518518518499E-4</v>
      </c>
      <c r="E45" s="27">
        <v>2.0625000000000001E-3</v>
      </c>
      <c r="F45" s="27"/>
      <c r="G45" s="27"/>
      <c r="H45" s="27"/>
      <c r="I45" s="27"/>
      <c r="J45" s="27"/>
      <c r="K45" s="27"/>
      <c r="L45" s="27">
        <v>4.5520833333333302E-4</v>
      </c>
      <c r="M45" s="27">
        <v>1.0155092592592601E-3</v>
      </c>
      <c r="N45" s="27">
        <v>2.19224537037037E-3</v>
      </c>
      <c r="O45" s="27">
        <v>4.3854166666666699E-4</v>
      </c>
      <c r="P45" s="27">
        <v>1.08125E-3</v>
      </c>
      <c r="Q45" s="27"/>
      <c r="R45" s="27"/>
      <c r="S45" s="27">
        <v>2.34456018518519E-3</v>
      </c>
      <c r="T45" s="28"/>
    </row>
    <row r="46" spans="1:20" s="75" customFormat="1" x14ac:dyDescent="0.25">
      <c r="A46" s="10" t="s">
        <v>233</v>
      </c>
      <c r="B46" s="32" t="s">
        <v>253</v>
      </c>
      <c r="C46" s="26">
        <v>3.9930555555555601E-4</v>
      </c>
      <c r="D46" s="27"/>
      <c r="E46" s="27"/>
      <c r="F46" s="27"/>
      <c r="G46" s="27"/>
      <c r="H46" s="27"/>
      <c r="I46" s="27"/>
      <c r="J46" s="27"/>
      <c r="K46" s="27"/>
      <c r="L46" s="27"/>
      <c r="M46" s="27">
        <v>9.6412037037036996E-4</v>
      </c>
      <c r="N46" s="27">
        <v>2.15509259259259E-3</v>
      </c>
      <c r="O46" s="27"/>
      <c r="P46" s="27">
        <v>1.08680555555556E-3</v>
      </c>
      <c r="Q46" s="27"/>
      <c r="R46" s="27"/>
      <c r="S46" s="27"/>
      <c r="T46" s="28"/>
    </row>
    <row r="47" spans="1:20" x14ac:dyDescent="0.25">
      <c r="A47" s="10" t="s">
        <v>92</v>
      </c>
      <c r="B47" s="11">
        <v>42680</v>
      </c>
      <c r="C47" s="26">
        <v>4.0162037037037E-4</v>
      </c>
      <c r="D47" s="27">
        <v>9.4097222222222195E-4</v>
      </c>
      <c r="E47" s="27"/>
      <c r="F47" s="27"/>
      <c r="G47" s="27"/>
      <c r="H47" s="27"/>
      <c r="I47" s="27"/>
      <c r="J47" s="27"/>
      <c r="K47" s="27"/>
      <c r="L47" s="27"/>
      <c r="M47" s="27">
        <v>9.97685185185185E-4</v>
      </c>
      <c r="N47" s="27">
        <v>2.18865740740741E-3</v>
      </c>
      <c r="O47" s="27"/>
      <c r="P47" s="27"/>
      <c r="Q47" s="27"/>
      <c r="R47" s="27"/>
      <c r="S47" s="27"/>
      <c r="T47" s="28"/>
    </row>
    <row r="48" spans="1:20" x14ac:dyDescent="0.25">
      <c r="A48" s="16" t="s">
        <v>25</v>
      </c>
      <c r="B48" s="17">
        <v>2016</v>
      </c>
      <c r="C48" s="76">
        <f t="shared" ref="C48:T48" si="5">MIN(C43:C47)</f>
        <v>3.9930555555555601E-4</v>
      </c>
      <c r="D48" s="77">
        <f t="shared" si="5"/>
        <v>9.1319444444444401E-4</v>
      </c>
      <c r="E48" s="77">
        <f t="shared" si="5"/>
        <v>2.0451388888888902E-3</v>
      </c>
      <c r="F48" s="77">
        <f t="shared" si="5"/>
        <v>0</v>
      </c>
      <c r="G48" s="77">
        <f t="shared" si="5"/>
        <v>0</v>
      </c>
      <c r="H48" s="77">
        <f t="shared" si="5"/>
        <v>0</v>
      </c>
      <c r="I48" s="77">
        <f t="shared" si="5"/>
        <v>0</v>
      </c>
      <c r="J48" s="77">
        <f t="shared" si="5"/>
        <v>0</v>
      </c>
      <c r="K48" s="77">
        <f t="shared" si="5"/>
        <v>0</v>
      </c>
      <c r="L48" s="77">
        <f t="shared" si="5"/>
        <v>4.5520833333333302E-4</v>
      </c>
      <c r="M48" s="77">
        <f t="shared" si="5"/>
        <v>9.6412037037036996E-4</v>
      </c>
      <c r="N48" s="77">
        <f t="shared" si="5"/>
        <v>2.15509259259259E-3</v>
      </c>
      <c r="O48" s="77">
        <f t="shared" si="5"/>
        <v>4.3854166666666699E-4</v>
      </c>
      <c r="P48" s="77">
        <f t="shared" si="5"/>
        <v>1.08125E-3</v>
      </c>
      <c r="Q48" s="77">
        <f t="shared" si="5"/>
        <v>0</v>
      </c>
      <c r="R48" s="77">
        <f t="shared" si="5"/>
        <v>1.02777777777778E-3</v>
      </c>
      <c r="S48" s="77">
        <f t="shared" si="5"/>
        <v>2.34456018518519E-3</v>
      </c>
      <c r="T48" s="78">
        <f t="shared" si="5"/>
        <v>0</v>
      </c>
    </row>
    <row r="49" spans="1:20" x14ac:dyDescent="0.25">
      <c r="A49" s="10" t="s">
        <v>35</v>
      </c>
      <c r="B49" s="11">
        <v>42819</v>
      </c>
      <c r="C49" s="12">
        <v>4.0173611111111101E-4</v>
      </c>
      <c r="D49" s="13">
        <v>9.2129629629629603E-4</v>
      </c>
      <c r="E49" s="13">
        <v>2.0416666666666699E-3</v>
      </c>
      <c r="F49" s="13"/>
      <c r="G49" s="13"/>
      <c r="H49" s="13"/>
      <c r="I49" s="13"/>
      <c r="J49" s="13"/>
      <c r="K49" s="13"/>
      <c r="L49" s="13"/>
      <c r="M49" s="13">
        <v>9.8969907407407405E-4</v>
      </c>
      <c r="N49" s="13"/>
      <c r="O49" s="13"/>
      <c r="P49" s="13"/>
      <c r="Q49" s="13"/>
      <c r="R49" s="13"/>
      <c r="S49" s="13"/>
      <c r="T49" s="14"/>
    </row>
    <row r="50" spans="1:20" x14ac:dyDescent="0.25">
      <c r="A50" s="10" t="s">
        <v>58</v>
      </c>
      <c r="B50" s="11">
        <v>42868</v>
      </c>
      <c r="C50" s="26">
        <v>4.13194444444444E-4</v>
      </c>
      <c r="D50" s="27">
        <v>9.4675925925925895E-4</v>
      </c>
      <c r="E50" s="27"/>
      <c r="F50" s="27"/>
      <c r="G50" s="27"/>
      <c r="H50" s="27"/>
      <c r="I50" s="27"/>
      <c r="J50" s="27"/>
      <c r="K50" s="27"/>
      <c r="L50" s="27">
        <v>4.3055555555555599E-4</v>
      </c>
      <c r="M50" s="27">
        <v>1E-3</v>
      </c>
      <c r="N50" s="27"/>
      <c r="O50" s="27"/>
      <c r="P50" s="27"/>
      <c r="Q50" s="27"/>
      <c r="R50" s="27"/>
      <c r="S50" s="27"/>
      <c r="T50" s="28"/>
    </row>
    <row r="51" spans="1:20" x14ac:dyDescent="0.25">
      <c r="A51" s="52" t="s">
        <v>60</v>
      </c>
      <c r="B51" s="55" t="s">
        <v>121</v>
      </c>
      <c r="C51" s="26">
        <v>4.0405092592592597E-4</v>
      </c>
      <c r="D51" s="27"/>
      <c r="E51" s="27"/>
      <c r="F51" s="27"/>
      <c r="G51" s="27"/>
      <c r="H51" s="27"/>
      <c r="I51" s="27"/>
      <c r="J51" s="27"/>
      <c r="K51" s="27"/>
      <c r="L51" s="27"/>
      <c r="M51" s="27">
        <v>9.956018518518519E-4</v>
      </c>
      <c r="N51" s="27"/>
      <c r="O51" s="27"/>
      <c r="P51" s="27"/>
      <c r="Q51" s="27"/>
      <c r="R51" s="27"/>
      <c r="S51" s="27"/>
      <c r="T51" s="28"/>
    </row>
    <row r="52" spans="1:20" x14ac:dyDescent="0.25">
      <c r="A52" s="10"/>
      <c r="B52" s="32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</row>
    <row r="53" spans="1:20" x14ac:dyDescent="0.25">
      <c r="A53" s="10"/>
      <c r="B53" s="11"/>
      <c r="C53" s="2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</row>
    <row r="54" spans="1:20" x14ac:dyDescent="0.25">
      <c r="A54" s="10"/>
      <c r="B54" s="32"/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</row>
    <row r="55" spans="1:20" s="75" customFormat="1" x14ac:dyDescent="0.25">
      <c r="A55" s="10"/>
      <c r="B55" s="32"/>
      <c r="C55" s="2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</row>
    <row r="56" spans="1:20" s="15" customFormat="1" x14ac:dyDescent="0.25">
      <c r="A56" s="33"/>
      <c r="B56" s="35"/>
      <c r="C56" s="2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</row>
    <row r="57" spans="1:20" s="15" customFormat="1" x14ac:dyDescent="0.25">
      <c r="A57" s="16" t="s">
        <v>25</v>
      </c>
      <c r="B57" s="17">
        <v>2017</v>
      </c>
      <c r="C57" s="76">
        <f t="shared" ref="C57:T57" si="6">MIN(C49:C56)</f>
        <v>4.0173611111111101E-4</v>
      </c>
      <c r="D57" s="77">
        <f t="shared" si="6"/>
        <v>9.2129629629629603E-4</v>
      </c>
      <c r="E57" s="77">
        <f t="shared" si="6"/>
        <v>2.0416666666666699E-3</v>
      </c>
      <c r="F57" s="77">
        <f t="shared" si="6"/>
        <v>0</v>
      </c>
      <c r="G57" s="77">
        <f t="shared" si="6"/>
        <v>0</v>
      </c>
      <c r="H57" s="77">
        <f t="shared" si="6"/>
        <v>0</v>
      </c>
      <c r="I57" s="77">
        <f t="shared" si="6"/>
        <v>0</v>
      </c>
      <c r="J57" s="77">
        <f t="shared" si="6"/>
        <v>0</v>
      </c>
      <c r="K57" s="77">
        <f t="shared" si="6"/>
        <v>0</v>
      </c>
      <c r="L57" s="77">
        <f t="shared" si="6"/>
        <v>4.3055555555555599E-4</v>
      </c>
      <c r="M57" s="77">
        <f t="shared" si="6"/>
        <v>9.8969907407407405E-4</v>
      </c>
      <c r="N57" s="77">
        <f t="shared" si="6"/>
        <v>0</v>
      </c>
      <c r="O57" s="77">
        <f t="shared" si="6"/>
        <v>0</v>
      </c>
      <c r="P57" s="77">
        <f t="shared" si="6"/>
        <v>0</v>
      </c>
      <c r="Q57" s="77">
        <f t="shared" si="6"/>
        <v>0</v>
      </c>
      <c r="R57" s="77">
        <f t="shared" si="6"/>
        <v>0</v>
      </c>
      <c r="S57" s="77">
        <f t="shared" si="6"/>
        <v>0</v>
      </c>
      <c r="T57" s="78">
        <f t="shared" si="6"/>
        <v>0</v>
      </c>
    </row>
  </sheetData>
  <pageMargins left="0.31527777777777799" right="0.31527777777777799" top="0.78749999999999998" bottom="0.78749999999999998" header="0.31527777777777799" footer="0.511811023622047"/>
  <pageSetup paperSize="9" fitToHeight="2" orientation="landscape" horizontalDpi="300" verticalDpi="300"/>
  <headerFooter>
    <oddHeader>&amp;C&amp;14E v a    Ř Í P O V Á     2 0 0 2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0000"/>
    <pageSetUpPr fitToPage="1"/>
  </sheetPr>
  <dimension ref="A1:T44"/>
  <sheetViews>
    <sheetView zoomScale="95" zoomScaleNormal="95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25.28515625" style="1" customWidth="1"/>
    <col min="2" max="2" width="11.42578125" style="2" customWidth="1"/>
    <col min="3" max="3" width="8.7109375" style="3"/>
    <col min="4" max="7" width="7.85546875" style="3" customWidth="1"/>
    <col min="8" max="8" width="8.5703125" style="3" customWidth="1"/>
    <col min="9" max="10" width="7.85546875" style="3" customWidth="1"/>
    <col min="11" max="11" width="8.7109375" style="3"/>
    <col min="12" max="17" width="7.85546875" style="3" customWidth="1"/>
    <col min="18" max="18" width="10" style="3" customWidth="1"/>
    <col min="19" max="20" width="7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20" customFormat="1" x14ac:dyDescent="0.25">
      <c r="A2" s="90" t="s">
        <v>196</v>
      </c>
      <c r="B2" s="91">
        <v>40699</v>
      </c>
      <c r="C2" s="12"/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>
        <v>6.2037037037036998E-4</v>
      </c>
      <c r="J2" s="13">
        <v>1.3715277777777801E-3</v>
      </c>
      <c r="K2" s="13" t="s">
        <v>237</v>
      </c>
      <c r="L2" s="13"/>
      <c r="M2" s="13"/>
      <c r="N2" s="13" t="s">
        <v>237</v>
      </c>
      <c r="O2" s="13"/>
      <c r="P2" s="13" t="s">
        <v>237</v>
      </c>
      <c r="Q2" s="13" t="s">
        <v>237</v>
      </c>
      <c r="R2" s="13">
        <v>1.5706018518518499E-3</v>
      </c>
      <c r="S2" s="13" t="s">
        <v>237</v>
      </c>
      <c r="T2" s="14" t="s">
        <v>237</v>
      </c>
    </row>
    <row r="3" spans="1:20" s="15" customFormat="1" x14ac:dyDescent="0.25">
      <c r="A3" s="63" t="s">
        <v>206</v>
      </c>
      <c r="B3" s="64">
        <v>40839</v>
      </c>
      <c r="C3" s="26"/>
      <c r="D3" s="27"/>
      <c r="E3" s="27" t="s">
        <v>237</v>
      </c>
      <c r="F3" s="27" t="s">
        <v>237</v>
      </c>
      <c r="G3" s="27" t="s">
        <v>237</v>
      </c>
      <c r="H3" s="27" t="s">
        <v>237</v>
      </c>
      <c r="I3" s="27"/>
      <c r="J3" s="27">
        <v>1.41319444444444E-3</v>
      </c>
      <c r="K3" s="27">
        <v>3.1666666666666701E-3</v>
      </c>
      <c r="L3" s="27"/>
      <c r="M3" s="27"/>
      <c r="N3" s="27" t="s">
        <v>237</v>
      </c>
      <c r="O3" s="27"/>
      <c r="P3" s="27" t="s">
        <v>237</v>
      </c>
      <c r="Q3" s="27" t="s">
        <v>237</v>
      </c>
      <c r="R3" s="27">
        <v>1.5451388888888899E-3</v>
      </c>
      <c r="S3" s="27" t="s">
        <v>237</v>
      </c>
      <c r="T3" s="28" t="s">
        <v>237</v>
      </c>
    </row>
    <row r="4" spans="1:20" x14ac:dyDescent="0.25">
      <c r="A4" s="52" t="s">
        <v>164</v>
      </c>
      <c r="B4" s="53">
        <v>40859</v>
      </c>
      <c r="C4" s="108" t="s">
        <v>278</v>
      </c>
      <c r="D4" s="27"/>
      <c r="E4" s="27" t="s">
        <v>237</v>
      </c>
      <c r="F4" s="27" t="s">
        <v>237</v>
      </c>
      <c r="G4" s="27" t="s">
        <v>237</v>
      </c>
      <c r="H4" s="27" t="s">
        <v>237</v>
      </c>
      <c r="I4" s="27"/>
      <c r="J4" s="27">
        <v>1.3495370370370399E-3</v>
      </c>
      <c r="K4" s="54" t="s">
        <v>278</v>
      </c>
      <c r="L4" s="27"/>
      <c r="M4" s="27"/>
      <c r="N4" s="27" t="s">
        <v>237</v>
      </c>
      <c r="O4" s="27"/>
      <c r="P4" s="27" t="s">
        <v>237</v>
      </c>
      <c r="Q4" s="27" t="s">
        <v>237</v>
      </c>
      <c r="R4" s="54" t="s">
        <v>279</v>
      </c>
      <c r="S4" s="27" t="s">
        <v>237</v>
      </c>
      <c r="T4" s="28" t="s">
        <v>237</v>
      </c>
    </row>
    <row r="5" spans="1:20" x14ac:dyDescent="0.25">
      <c r="A5" s="16" t="s">
        <v>25</v>
      </c>
      <c r="B5" s="17">
        <v>2011</v>
      </c>
      <c r="C5" s="18">
        <f t="shared" ref="C5:T5" si="0">MIN(C2:C4)</f>
        <v>0</v>
      </c>
      <c r="D5" s="18">
        <f t="shared" si="0"/>
        <v>0</v>
      </c>
      <c r="E5" s="18">
        <f t="shared" si="0"/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6.2037037037036998E-4</v>
      </c>
      <c r="J5" s="18">
        <f t="shared" si="0"/>
        <v>1.3495370370370399E-3</v>
      </c>
      <c r="K5" s="18">
        <f t="shared" si="0"/>
        <v>3.1666666666666701E-3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18">
        <f t="shared" si="0"/>
        <v>0</v>
      </c>
      <c r="Q5" s="18">
        <f t="shared" si="0"/>
        <v>0</v>
      </c>
      <c r="R5" s="18">
        <f t="shared" si="0"/>
        <v>1.5451388888888899E-3</v>
      </c>
      <c r="S5" s="18">
        <f t="shared" si="0"/>
        <v>0</v>
      </c>
      <c r="T5" s="19">
        <f t="shared" si="0"/>
        <v>0</v>
      </c>
    </row>
    <row r="6" spans="1:20" x14ac:dyDescent="0.25">
      <c r="A6" s="90" t="s">
        <v>239</v>
      </c>
      <c r="B6" s="91">
        <v>40978</v>
      </c>
      <c r="C6" s="92">
        <v>5.8217592592592598E-4</v>
      </c>
      <c r="D6" s="66"/>
      <c r="E6" s="66"/>
      <c r="F6" s="66"/>
      <c r="G6" s="66"/>
      <c r="H6" s="66" t="s">
        <v>237</v>
      </c>
      <c r="I6" s="66">
        <v>5.7638888888888898E-4</v>
      </c>
      <c r="J6" s="66">
        <v>1.35763888888889E-3</v>
      </c>
      <c r="K6" s="66"/>
      <c r="L6" s="66">
        <v>6.4699074074074095E-4</v>
      </c>
      <c r="M6" s="66"/>
      <c r="N6" s="66"/>
      <c r="O6" s="66"/>
      <c r="P6" s="66"/>
      <c r="Q6" s="66"/>
      <c r="R6" s="66">
        <v>1.4837962962962999E-3</v>
      </c>
      <c r="S6" s="66"/>
      <c r="T6" s="68"/>
    </row>
    <row r="7" spans="1:20" x14ac:dyDescent="0.25">
      <c r="A7" s="10" t="s">
        <v>208</v>
      </c>
      <c r="B7" s="11">
        <v>41021</v>
      </c>
      <c r="C7" s="26">
        <v>5.9999999999999995E-4</v>
      </c>
      <c r="D7" s="27">
        <v>1.44340277777778E-3</v>
      </c>
      <c r="E7" s="27"/>
      <c r="F7" s="27"/>
      <c r="G7" s="27"/>
      <c r="H7" s="27" t="s">
        <v>237</v>
      </c>
      <c r="I7" s="27"/>
      <c r="J7" s="27">
        <v>1.30925925925926E-3</v>
      </c>
      <c r="K7" s="27">
        <v>2.8001157407407402E-3</v>
      </c>
      <c r="L7" s="27">
        <v>6.3888888888888903E-4</v>
      </c>
      <c r="M7" s="27">
        <v>1.51712962962963E-3</v>
      </c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209</v>
      </c>
      <c r="B8" s="32" t="s">
        <v>210</v>
      </c>
      <c r="C8" s="26"/>
      <c r="D8" s="27"/>
      <c r="E8" s="27"/>
      <c r="F8" s="27"/>
      <c r="G8" s="27"/>
      <c r="H8" s="27" t="s">
        <v>237</v>
      </c>
      <c r="I8" s="27">
        <v>5.9247685185185195E-4</v>
      </c>
      <c r="J8" s="27"/>
      <c r="K8" s="27">
        <v>2.8254629629629602E-3</v>
      </c>
      <c r="L8" s="27">
        <v>6.2280092592592595E-4</v>
      </c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 t="s">
        <v>280</v>
      </c>
      <c r="B9" s="32" t="s">
        <v>281</v>
      </c>
      <c r="C9" s="26">
        <v>5.4398148148148101E-4</v>
      </c>
      <c r="D9" s="27"/>
      <c r="E9" s="27"/>
      <c r="F9" s="27"/>
      <c r="G9" s="27"/>
      <c r="H9" s="27" t="s">
        <v>237</v>
      </c>
      <c r="I9" s="27"/>
      <c r="J9" s="27">
        <v>1.2534722222222201E-3</v>
      </c>
      <c r="K9" s="27">
        <v>2.7453703703703698E-3</v>
      </c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90" t="s">
        <v>87</v>
      </c>
      <c r="B10" s="91">
        <v>41055</v>
      </c>
      <c r="C10" s="92">
        <v>5.4166666666666697E-4</v>
      </c>
      <c r="D10" s="66">
        <v>1.2870370370370401E-3</v>
      </c>
      <c r="E10" s="66"/>
      <c r="F10" s="66"/>
      <c r="G10" s="66"/>
      <c r="H10" s="66" t="s">
        <v>237</v>
      </c>
      <c r="I10" s="66"/>
      <c r="J10" s="66">
        <v>1.26967592592593E-3</v>
      </c>
      <c r="K10" s="66"/>
      <c r="L10" s="66"/>
      <c r="M10" s="66">
        <v>1.5162037037037E-3</v>
      </c>
      <c r="N10" s="66"/>
      <c r="O10" s="66"/>
      <c r="P10" s="66"/>
      <c r="Q10" s="66"/>
      <c r="R10" s="66"/>
      <c r="S10" s="66"/>
      <c r="T10" s="68"/>
    </row>
    <row r="11" spans="1:20" x14ac:dyDescent="0.25">
      <c r="A11" s="63" t="s">
        <v>196</v>
      </c>
      <c r="B11" s="64">
        <v>41083</v>
      </c>
      <c r="C11" s="72">
        <v>5.1736111111111102E-4</v>
      </c>
      <c r="D11" s="73"/>
      <c r="E11" s="73"/>
      <c r="F11" s="73" t="s">
        <v>237</v>
      </c>
      <c r="G11" s="73" t="s">
        <v>237</v>
      </c>
      <c r="H11" s="73" t="s">
        <v>237</v>
      </c>
      <c r="I11" s="73"/>
      <c r="J11" s="73">
        <v>1.27662037037037E-3</v>
      </c>
      <c r="K11" s="73" t="s">
        <v>237</v>
      </c>
      <c r="L11" s="73"/>
      <c r="M11" s="73"/>
      <c r="N11" s="73" t="s">
        <v>237</v>
      </c>
      <c r="O11" s="73"/>
      <c r="P11" s="73" t="s">
        <v>237</v>
      </c>
      <c r="Q11" s="73" t="s">
        <v>237</v>
      </c>
      <c r="R11" s="73">
        <v>1.35763888888889E-3</v>
      </c>
      <c r="S11" s="73" t="s">
        <v>237</v>
      </c>
      <c r="T11" s="74" t="s">
        <v>237</v>
      </c>
    </row>
    <row r="12" spans="1:20" s="15" customFormat="1" x14ac:dyDescent="0.25">
      <c r="A12" s="10" t="s">
        <v>224</v>
      </c>
      <c r="B12" s="32" t="s">
        <v>282</v>
      </c>
      <c r="C12" s="26">
        <v>4.7453703703703698E-4</v>
      </c>
      <c r="D12" s="27"/>
      <c r="E12" s="27"/>
      <c r="F12" s="27"/>
      <c r="G12" s="27"/>
      <c r="H12" s="27" t="s">
        <v>237</v>
      </c>
      <c r="I12" s="27"/>
      <c r="J12" s="27">
        <v>1.2118055555555599E-3</v>
      </c>
      <c r="K12" s="54" t="s">
        <v>278</v>
      </c>
      <c r="L12" s="27"/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211</v>
      </c>
      <c r="B13" s="11">
        <v>41244</v>
      </c>
      <c r="C13" s="26">
        <v>4.9074074074074102E-4</v>
      </c>
      <c r="D13" s="27">
        <v>1.13310185185185E-3</v>
      </c>
      <c r="E13" s="27"/>
      <c r="F13" s="27"/>
      <c r="G13" s="27"/>
      <c r="H13" s="27" t="s">
        <v>237</v>
      </c>
      <c r="I13" s="27">
        <v>5.4745370370370397E-4</v>
      </c>
      <c r="J13" s="27"/>
      <c r="K13" s="27"/>
      <c r="L13" s="27">
        <v>6.1111111111111099E-4</v>
      </c>
      <c r="M13" s="27"/>
      <c r="N13" s="27"/>
      <c r="O13" s="27"/>
      <c r="P13" s="27"/>
      <c r="Q13" s="27"/>
      <c r="R13" s="27">
        <v>1.2650462962962999E-3</v>
      </c>
      <c r="S13" s="27"/>
      <c r="T13" s="28"/>
    </row>
    <row r="14" spans="1:20" x14ac:dyDescent="0.25">
      <c r="A14" s="16" t="s">
        <v>25</v>
      </c>
      <c r="B14" s="17">
        <v>2012</v>
      </c>
      <c r="C14" s="18">
        <f t="shared" ref="C14:T14" si="1">MIN(C6:C13)</f>
        <v>4.7453703703703698E-4</v>
      </c>
      <c r="D14" s="18">
        <f t="shared" si="1"/>
        <v>1.13310185185185E-3</v>
      </c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5.4745370370370397E-4</v>
      </c>
      <c r="J14" s="18">
        <f t="shared" si="1"/>
        <v>1.2118055555555599E-3</v>
      </c>
      <c r="K14" s="18">
        <f t="shared" si="1"/>
        <v>2.7453703703703698E-3</v>
      </c>
      <c r="L14" s="18">
        <f t="shared" si="1"/>
        <v>6.1111111111111099E-4</v>
      </c>
      <c r="M14" s="18">
        <f t="shared" si="1"/>
        <v>1.5162037037037E-3</v>
      </c>
      <c r="N14" s="18">
        <f t="shared" si="1"/>
        <v>0</v>
      </c>
      <c r="O14" s="18">
        <f t="shared" si="1"/>
        <v>0</v>
      </c>
      <c r="P14" s="18">
        <f t="shared" si="1"/>
        <v>0</v>
      </c>
      <c r="Q14" s="18">
        <f t="shared" si="1"/>
        <v>0</v>
      </c>
      <c r="R14" s="18">
        <f t="shared" si="1"/>
        <v>1.2650462962962999E-3</v>
      </c>
      <c r="S14" s="18">
        <f t="shared" si="1"/>
        <v>0</v>
      </c>
      <c r="T14" s="19">
        <f t="shared" si="1"/>
        <v>0</v>
      </c>
    </row>
    <row r="15" spans="1:20" x14ac:dyDescent="0.25">
      <c r="A15" s="10" t="s">
        <v>275</v>
      </c>
      <c r="B15" s="11" t="s">
        <v>276</v>
      </c>
      <c r="C15" s="26">
        <v>4.8090277777777801E-4</v>
      </c>
      <c r="D15" s="27">
        <v>1.1743055555555599E-3</v>
      </c>
      <c r="E15" s="27"/>
      <c r="F15" s="27"/>
      <c r="G15" s="27"/>
      <c r="H15" s="27"/>
      <c r="I15" s="27"/>
      <c r="J15" s="27">
        <v>1.2593750000000001E-3</v>
      </c>
      <c r="K15" s="27"/>
      <c r="L15" s="27">
        <v>5.73611111111111E-4</v>
      </c>
      <c r="M15" s="27"/>
      <c r="N15" s="27"/>
      <c r="O15" s="27"/>
      <c r="P15" s="27"/>
      <c r="Q15" s="27"/>
      <c r="R15" s="27"/>
      <c r="S15" s="27"/>
      <c r="T15" s="28"/>
    </row>
    <row r="16" spans="1:20" s="71" customFormat="1" x14ac:dyDescent="0.25">
      <c r="A16" s="10" t="s">
        <v>194</v>
      </c>
      <c r="B16" s="11">
        <v>41385</v>
      </c>
      <c r="C16" s="26">
        <v>5.0578703703703701E-4</v>
      </c>
      <c r="D16" s="27"/>
      <c r="E16" s="27"/>
      <c r="F16" s="27"/>
      <c r="G16" s="27"/>
      <c r="H16" s="27"/>
      <c r="I16" s="27">
        <v>5.32407407407407E-4</v>
      </c>
      <c r="J16" s="27">
        <v>1.22222222222222E-3</v>
      </c>
      <c r="K16" s="27"/>
      <c r="L16" s="27">
        <v>5.8680555555555602E-4</v>
      </c>
      <c r="M16" s="27">
        <v>1.30439814814815E-3</v>
      </c>
      <c r="N16" s="27"/>
      <c r="O16" s="27"/>
      <c r="P16" s="27"/>
      <c r="Q16" s="27"/>
      <c r="R16" s="27">
        <v>1.2094907407407399E-3</v>
      </c>
      <c r="S16" s="27"/>
      <c r="T16" s="28"/>
    </row>
    <row r="17" spans="1:20" x14ac:dyDescent="0.25">
      <c r="A17" s="10" t="s">
        <v>215</v>
      </c>
      <c r="B17" s="32" t="s">
        <v>216</v>
      </c>
      <c r="C17" s="26"/>
      <c r="D17" s="27"/>
      <c r="E17" s="27"/>
      <c r="F17" s="27"/>
      <c r="G17" s="27"/>
      <c r="H17" s="27"/>
      <c r="I17" s="27"/>
      <c r="J17" s="27">
        <v>1.1840277777777799E-3</v>
      </c>
      <c r="K17" s="27">
        <v>2.6145833333333299E-3</v>
      </c>
      <c r="L17" s="27"/>
      <c r="M17" s="27">
        <v>1.1793981481481499E-3</v>
      </c>
      <c r="N17" s="27"/>
      <c r="O17" s="27"/>
      <c r="P17" s="27"/>
      <c r="Q17" s="27"/>
      <c r="R17" s="27"/>
      <c r="S17" s="27"/>
      <c r="T17" s="28"/>
    </row>
    <row r="18" spans="1:20" x14ac:dyDescent="0.25">
      <c r="A18" s="63" t="s">
        <v>87</v>
      </c>
      <c r="B18" s="64">
        <v>41419</v>
      </c>
      <c r="C18" s="72">
        <v>4.65277777777778E-4</v>
      </c>
      <c r="D18" s="73">
        <v>1.13773148148148E-3</v>
      </c>
      <c r="E18" s="73">
        <v>2.5034722222222199E-3</v>
      </c>
      <c r="F18" s="73"/>
      <c r="G18" s="73"/>
      <c r="H18" s="73"/>
      <c r="I18" s="73"/>
      <c r="J18" s="73">
        <v>1.2361111111111099E-3</v>
      </c>
      <c r="K18" s="73"/>
      <c r="L18" s="73"/>
      <c r="M18" s="73">
        <v>1.22453703703704E-3</v>
      </c>
      <c r="N18" s="73"/>
      <c r="O18" s="73"/>
      <c r="P18" s="73"/>
      <c r="Q18" s="73"/>
      <c r="R18" s="73">
        <v>1.19097222222222E-3</v>
      </c>
      <c r="S18" s="73"/>
      <c r="T18" s="74"/>
    </row>
    <row r="19" spans="1:20" x14ac:dyDescent="0.25">
      <c r="A19" s="10" t="s">
        <v>222</v>
      </c>
      <c r="B19" s="11">
        <v>41552</v>
      </c>
      <c r="C19" s="26"/>
      <c r="D19" s="27"/>
      <c r="E19" s="27"/>
      <c r="F19" s="27"/>
      <c r="G19" s="27"/>
      <c r="H19" s="27"/>
      <c r="I19" s="27"/>
      <c r="J19" s="27">
        <v>1.2314814814814801E-3</v>
      </c>
      <c r="K19" s="27">
        <v>2.66435185185185E-3</v>
      </c>
      <c r="L19" s="27"/>
      <c r="M19" s="27"/>
      <c r="N19" s="27"/>
      <c r="O19" s="27"/>
      <c r="P19" s="27"/>
      <c r="Q19" s="27"/>
      <c r="R19" s="27"/>
      <c r="S19" s="27"/>
      <c r="T19" s="28"/>
    </row>
    <row r="20" spans="1:20" s="71" customFormat="1" x14ac:dyDescent="0.25">
      <c r="A20" s="63" t="s">
        <v>196</v>
      </c>
      <c r="B20" s="64">
        <v>41566</v>
      </c>
      <c r="C20" s="72">
        <v>4.5486111111111102E-4</v>
      </c>
      <c r="D20" s="73">
        <v>1.0949074074074101E-3</v>
      </c>
      <c r="E20" s="73"/>
      <c r="F20" s="73"/>
      <c r="G20" s="73"/>
      <c r="H20" s="73"/>
      <c r="I20" s="73"/>
      <c r="J20" s="73">
        <v>1.1736111111111101E-3</v>
      </c>
      <c r="K20" s="73"/>
      <c r="L20" s="73"/>
      <c r="M20" s="73">
        <v>1.3738425925925899E-3</v>
      </c>
      <c r="N20" s="73"/>
      <c r="O20" s="73"/>
      <c r="P20" s="73"/>
      <c r="Q20" s="73"/>
      <c r="R20" s="73">
        <v>1.2094907407407399E-3</v>
      </c>
      <c r="S20" s="73"/>
      <c r="T20" s="74"/>
    </row>
    <row r="21" spans="1:20" s="15" customFormat="1" x14ac:dyDescent="0.25">
      <c r="A21" s="10" t="s">
        <v>217</v>
      </c>
      <c r="B21" s="11">
        <v>41615</v>
      </c>
      <c r="C21" s="26">
        <v>4.7199074074074097E-4</v>
      </c>
      <c r="D21" s="27">
        <v>1.0803240740740699E-3</v>
      </c>
      <c r="E21" s="27"/>
      <c r="F21" s="27"/>
      <c r="G21" s="27"/>
      <c r="H21" s="27"/>
      <c r="I21" s="27">
        <v>5.4282407407407404E-4</v>
      </c>
      <c r="J21" s="27"/>
      <c r="K21" s="27"/>
      <c r="L21" s="27">
        <v>5.8541666666666703E-4</v>
      </c>
      <c r="M21" s="27"/>
      <c r="N21" s="27"/>
      <c r="O21" s="27">
        <v>6.34259259259259E-4</v>
      </c>
      <c r="P21" s="27"/>
      <c r="Q21" s="27"/>
      <c r="R21" s="27">
        <v>1.22465277777778E-3</v>
      </c>
      <c r="S21" s="27"/>
      <c r="T21" s="28"/>
    </row>
    <row r="22" spans="1:20" x14ac:dyDescent="0.25">
      <c r="A22" s="63" t="s">
        <v>197</v>
      </c>
      <c r="B22" s="64">
        <v>41622</v>
      </c>
      <c r="C22" s="72">
        <v>4.8032407407407399E-4</v>
      </c>
      <c r="D22" s="73">
        <v>1.1458333333333301E-3</v>
      </c>
      <c r="E22" s="73">
        <v>2.5949074074074099E-3</v>
      </c>
      <c r="F22" s="73"/>
      <c r="G22" s="73"/>
      <c r="H22" s="73"/>
      <c r="I22" s="73"/>
      <c r="J22" s="73">
        <v>1.2071759259259299E-3</v>
      </c>
      <c r="K22" s="73"/>
      <c r="L22" s="73"/>
      <c r="M22" s="73">
        <v>1.2870370370370401E-3</v>
      </c>
      <c r="N22" s="73"/>
      <c r="O22" s="73"/>
      <c r="P22" s="73"/>
      <c r="Q22" s="73"/>
      <c r="R22" s="73">
        <v>1.2094907407407399E-3</v>
      </c>
      <c r="S22" s="73"/>
      <c r="T22" s="74"/>
    </row>
    <row r="23" spans="1:20" x14ac:dyDescent="0.25">
      <c r="A23" s="16" t="s">
        <v>25</v>
      </c>
      <c r="B23" s="17">
        <v>2013</v>
      </c>
      <c r="C23" s="18">
        <f t="shared" ref="C23:S23" si="2">MIN(C15:C22)</f>
        <v>4.5486111111111102E-4</v>
      </c>
      <c r="D23" s="18">
        <f t="shared" si="2"/>
        <v>1.0803240740740699E-3</v>
      </c>
      <c r="E23" s="18">
        <f t="shared" si="2"/>
        <v>2.5034722222222199E-3</v>
      </c>
      <c r="F23" s="18">
        <f t="shared" si="2"/>
        <v>0</v>
      </c>
      <c r="G23" s="18">
        <f t="shared" si="2"/>
        <v>0</v>
      </c>
      <c r="H23" s="18">
        <f t="shared" si="2"/>
        <v>0</v>
      </c>
      <c r="I23" s="18">
        <f t="shared" si="2"/>
        <v>5.32407407407407E-4</v>
      </c>
      <c r="J23" s="18">
        <f t="shared" si="2"/>
        <v>1.1736111111111101E-3</v>
      </c>
      <c r="K23" s="18">
        <f t="shared" si="2"/>
        <v>2.6145833333333299E-3</v>
      </c>
      <c r="L23" s="18">
        <f t="shared" si="2"/>
        <v>5.73611111111111E-4</v>
      </c>
      <c r="M23" s="18">
        <f t="shared" si="2"/>
        <v>1.1793981481481499E-3</v>
      </c>
      <c r="N23" s="18">
        <f t="shared" si="2"/>
        <v>0</v>
      </c>
      <c r="O23" s="18">
        <f t="shared" si="2"/>
        <v>6.34259259259259E-4</v>
      </c>
      <c r="P23" s="18">
        <f t="shared" si="2"/>
        <v>0</v>
      </c>
      <c r="Q23" s="18">
        <f t="shared" si="2"/>
        <v>0</v>
      </c>
      <c r="R23" s="18">
        <f t="shared" si="2"/>
        <v>1.19097222222222E-3</v>
      </c>
      <c r="S23" s="18">
        <f t="shared" si="2"/>
        <v>0</v>
      </c>
      <c r="T23" s="19">
        <f>MIN(T16:T22)</f>
        <v>0</v>
      </c>
    </row>
    <row r="24" spans="1:20" x14ac:dyDescent="0.25">
      <c r="A24" s="10" t="s">
        <v>35</v>
      </c>
      <c r="B24" s="11">
        <v>41720</v>
      </c>
      <c r="C24" s="26">
        <v>4.4745370370370398E-4</v>
      </c>
      <c r="D24" s="27">
        <v>1.1155092592592601E-3</v>
      </c>
      <c r="E24" s="27"/>
      <c r="F24" s="27"/>
      <c r="G24" s="27"/>
      <c r="H24" s="27"/>
      <c r="I24" s="27"/>
      <c r="J24" s="27">
        <v>1.22731481481481E-3</v>
      </c>
      <c r="K24" s="27"/>
      <c r="L24" s="27"/>
      <c r="M24" s="27">
        <v>1.2775462962963001E-3</v>
      </c>
      <c r="N24" s="27"/>
      <c r="O24" s="27"/>
      <c r="P24" s="27"/>
      <c r="Q24" s="27"/>
      <c r="R24" s="27">
        <v>1.18969907407407E-3</v>
      </c>
      <c r="S24" s="27"/>
      <c r="T24" s="28"/>
    </row>
    <row r="25" spans="1:20" x14ac:dyDescent="0.25">
      <c r="A25" s="10" t="s">
        <v>220</v>
      </c>
      <c r="B25" s="11" t="s">
        <v>221</v>
      </c>
      <c r="C25" s="26"/>
      <c r="D25" s="27"/>
      <c r="E25" s="27"/>
      <c r="F25" s="27"/>
      <c r="G25" s="27"/>
      <c r="H25" s="27"/>
      <c r="I25" s="27">
        <v>5.2812499999999995E-4</v>
      </c>
      <c r="J25" s="27">
        <v>1.20798611111111E-3</v>
      </c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10" t="s">
        <v>86</v>
      </c>
      <c r="B26" s="11">
        <v>41741</v>
      </c>
      <c r="C26" s="26">
        <v>4.3541666666666701E-4</v>
      </c>
      <c r="D26" s="27">
        <v>1.06527777777778E-3</v>
      </c>
      <c r="E26" s="27">
        <v>2.32407407407407E-3</v>
      </c>
      <c r="F26" s="27"/>
      <c r="G26" s="27"/>
      <c r="H26" s="27"/>
      <c r="I26" s="27">
        <v>5.3622685185185197E-4</v>
      </c>
      <c r="J26" s="27"/>
      <c r="K26" s="27"/>
      <c r="L26" s="27"/>
      <c r="M26" s="27"/>
      <c r="N26" s="27"/>
      <c r="O26" s="27">
        <v>5.6701388888888904E-4</v>
      </c>
      <c r="P26" s="27"/>
      <c r="Q26" s="27"/>
      <c r="R26" s="27">
        <v>1.2026620370370401E-3</v>
      </c>
      <c r="S26" s="27"/>
      <c r="T26" s="28"/>
    </row>
    <row r="27" spans="1:20" x14ac:dyDescent="0.25">
      <c r="A27" s="10" t="s">
        <v>194</v>
      </c>
      <c r="B27" s="11">
        <v>41756</v>
      </c>
      <c r="C27" s="26">
        <v>4.3750000000000001E-4</v>
      </c>
      <c r="D27" s="27"/>
      <c r="E27" s="27">
        <v>2.32407407407407E-3</v>
      </c>
      <c r="F27" s="27"/>
      <c r="G27" s="27"/>
      <c r="H27" s="27"/>
      <c r="I27" s="27"/>
      <c r="J27" s="27"/>
      <c r="K27" s="27">
        <v>2.6030092592592602E-3</v>
      </c>
      <c r="L27" s="27"/>
      <c r="M27" s="27"/>
      <c r="N27" s="27">
        <v>2.6805555555555602E-3</v>
      </c>
      <c r="O27" s="27"/>
      <c r="P27" s="27"/>
      <c r="Q27" s="27"/>
      <c r="R27" s="27">
        <v>1.1990740740740701E-3</v>
      </c>
      <c r="S27" s="27">
        <v>2.7141203703703702E-3</v>
      </c>
      <c r="T27" s="28"/>
    </row>
    <row r="28" spans="1:20" x14ac:dyDescent="0.25">
      <c r="A28" s="10" t="s">
        <v>251</v>
      </c>
      <c r="B28" s="32" t="s">
        <v>252</v>
      </c>
      <c r="C28" s="26">
        <v>4.5486111111111102E-4</v>
      </c>
      <c r="D28" s="27">
        <v>1.07523148148148E-3</v>
      </c>
      <c r="E28" s="27">
        <v>2.3912037037037001E-3</v>
      </c>
      <c r="F28" s="27"/>
      <c r="G28" s="27"/>
      <c r="H28" s="27"/>
      <c r="I28" s="27"/>
      <c r="J28" s="27">
        <v>1.2361111111111099E-3</v>
      </c>
      <c r="K28" s="27">
        <v>2.6481481481481499E-3</v>
      </c>
      <c r="L28" s="27"/>
      <c r="M28" s="27"/>
      <c r="N28" s="27"/>
      <c r="O28" s="27"/>
      <c r="P28" s="27"/>
      <c r="Q28" s="27"/>
      <c r="R28" s="27"/>
      <c r="S28" s="27"/>
      <c r="T28" s="28"/>
    </row>
    <row r="29" spans="1:20" x14ac:dyDescent="0.25">
      <c r="A29" s="52" t="s">
        <v>199</v>
      </c>
      <c r="B29" s="11">
        <v>41924</v>
      </c>
      <c r="C29" s="26">
        <v>4.46759259259259E-4</v>
      </c>
      <c r="D29" s="27">
        <v>1.0648148148148101E-3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>
        <v>1.24652777777778E-3</v>
      </c>
      <c r="S29" s="27">
        <v>2.8715277777777801E-3</v>
      </c>
      <c r="T29" s="28"/>
    </row>
    <row r="30" spans="1:20" s="15" customFormat="1" x14ac:dyDescent="0.25">
      <c r="A30" s="10" t="s">
        <v>224</v>
      </c>
      <c r="B30" s="32" t="s">
        <v>225</v>
      </c>
      <c r="C30" s="26"/>
      <c r="D30" s="27"/>
      <c r="E30" s="27">
        <v>2.3368055555555598E-3</v>
      </c>
      <c r="F30" s="27"/>
      <c r="G30" s="27"/>
      <c r="H30" s="27"/>
      <c r="I30" s="27"/>
      <c r="J30" s="27">
        <v>1.2951388888888899E-3</v>
      </c>
      <c r="K30" s="27">
        <v>2.7071759259259301E-3</v>
      </c>
      <c r="L30" s="27"/>
      <c r="M30" s="27"/>
      <c r="N30" s="27"/>
      <c r="O30" s="27"/>
      <c r="P30" s="27"/>
      <c r="Q30" s="27"/>
      <c r="R30" s="27"/>
      <c r="S30" s="27"/>
      <c r="T30" s="28"/>
    </row>
    <row r="31" spans="1:20" x14ac:dyDescent="0.25">
      <c r="A31" s="10" t="s">
        <v>44</v>
      </c>
      <c r="B31" s="11">
        <v>41986</v>
      </c>
      <c r="C31" s="26">
        <v>4.5138888888888898E-4</v>
      </c>
      <c r="D31" s="27">
        <v>1.0729166666666699E-3</v>
      </c>
      <c r="E31" s="27">
        <v>2.5185185185185202E-3</v>
      </c>
      <c r="F31" s="27"/>
      <c r="G31" s="27"/>
      <c r="H31" s="27"/>
      <c r="I31" s="27"/>
      <c r="J31" s="27">
        <v>1.3125000000000001E-3</v>
      </c>
      <c r="K31" s="27"/>
      <c r="L31" s="27"/>
      <c r="M31" s="27"/>
      <c r="N31" s="27"/>
      <c r="O31" s="27"/>
      <c r="P31" s="27"/>
      <c r="Q31" s="27"/>
      <c r="R31" s="27">
        <v>1.2372685185185199E-3</v>
      </c>
      <c r="S31" s="27"/>
      <c r="T31" s="28"/>
    </row>
    <row r="32" spans="1:20" x14ac:dyDescent="0.25">
      <c r="A32" s="16" t="s">
        <v>25</v>
      </c>
      <c r="B32" s="17">
        <v>2014</v>
      </c>
      <c r="C32" s="18">
        <f t="shared" ref="C32:T32" si="3">MIN(C24:C31)</f>
        <v>4.3541666666666701E-4</v>
      </c>
      <c r="D32" s="18">
        <f t="shared" si="3"/>
        <v>1.0648148148148101E-3</v>
      </c>
      <c r="E32" s="18">
        <f t="shared" si="3"/>
        <v>2.32407407407407E-3</v>
      </c>
      <c r="F32" s="18">
        <f t="shared" si="3"/>
        <v>0</v>
      </c>
      <c r="G32" s="18">
        <f t="shared" si="3"/>
        <v>0</v>
      </c>
      <c r="H32" s="18">
        <f t="shared" si="3"/>
        <v>0</v>
      </c>
      <c r="I32" s="18">
        <f t="shared" si="3"/>
        <v>5.2812499999999995E-4</v>
      </c>
      <c r="J32" s="18">
        <f t="shared" si="3"/>
        <v>1.20798611111111E-3</v>
      </c>
      <c r="K32" s="18">
        <f t="shared" si="3"/>
        <v>2.6030092592592602E-3</v>
      </c>
      <c r="L32" s="18">
        <f t="shared" si="3"/>
        <v>0</v>
      </c>
      <c r="M32" s="18">
        <f t="shared" si="3"/>
        <v>1.2775462962963001E-3</v>
      </c>
      <c r="N32" s="18">
        <f t="shared" si="3"/>
        <v>2.6805555555555602E-3</v>
      </c>
      <c r="O32" s="18">
        <f t="shared" si="3"/>
        <v>5.6701388888888904E-4</v>
      </c>
      <c r="P32" s="18">
        <f t="shared" si="3"/>
        <v>0</v>
      </c>
      <c r="Q32" s="18">
        <f t="shared" si="3"/>
        <v>0</v>
      </c>
      <c r="R32" s="18">
        <f t="shared" si="3"/>
        <v>1.18969907407407E-3</v>
      </c>
      <c r="S32" s="18">
        <f t="shared" si="3"/>
        <v>2.7141203703703702E-3</v>
      </c>
      <c r="T32" s="19">
        <f t="shared" si="3"/>
        <v>0</v>
      </c>
    </row>
    <row r="33" spans="1:20" s="75" customFormat="1" x14ac:dyDescent="0.25">
      <c r="A33" s="10" t="s">
        <v>35</v>
      </c>
      <c r="B33" s="11">
        <v>42077</v>
      </c>
      <c r="C33" s="26">
        <v>4.4988425925925898E-4</v>
      </c>
      <c r="D33" s="27">
        <v>1.06296296296296E-3</v>
      </c>
      <c r="E33" s="27"/>
      <c r="F33" s="27"/>
      <c r="G33" s="27"/>
      <c r="H33" s="27"/>
      <c r="I33" s="27"/>
      <c r="J33" s="27">
        <v>1.2437500000000001E-3</v>
      </c>
      <c r="K33" s="27"/>
      <c r="L33" s="27"/>
      <c r="M33" s="27">
        <v>1.23217592592593E-3</v>
      </c>
      <c r="N33" s="27"/>
      <c r="O33" s="27"/>
      <c r="P33" s="27"/>
      <c r="Q33" s="27"/>
      <c r="R33" s="27">
        <v>1.165625E-3</v>
      </c>
      <c r="S33" s="27"/>
      <c r="T33" s="28"/>
    </row>
    <row r="34" spans="1:20" x14ac:dyDescent="0.25">
      <c r="A34" s="10" t="s">
        <v>232</v>
      </c>
      <c r="B34" s="11">
        <v>42119</v>
      </c>
      <c r="C34" s="26"/>
      <c r="D34" s="27"/>
      <c r="E34" s="27"/>
      <c r="F34" s="27"/>
      <c r="G34" s="27"/>
      <c r="H34" s="27"/>
      <c r="I34" s="27">
        <v>5.8368055555555604E-4</v>
      </c>
      <c r="J34" s="27">
        <v>1.2884259259259301E-3</v>
      </c>
      <c r="K34" s="27">
        <v>2.7476851851851898E-3</v>
      </c>
      <c r="L34" s="27"/>
      <c r="M34" s="27"/>
      <c r="N34" s="27"/>
      <c r="O34" s="27"/>
      <c r="P34" s="27"/>
      <c r="Q34" s="27"/>
      <c r="R34" s="27"/>
      <c r="S34" s="27"/>
      <c r="T34" s="28"/>
    </row>
    <row r="35" spans="1:20" x14ac:dyDescent="0.25">
      <c r="A35" s="16" t="s">
        <v>25</v>
      </c>
      <c r="B35" s="17">
        <v>2015</v>
      </c>
      <c r="C35" s="76">
        <f t="shared" ref="C35:T35" si="4">MIN(C33:C34)</f>
        <v>4.4988425925925898E-4</v>
      </c>
      <c r="D35" s="77">
        <f t="shared" si="4"/>
        <v>1.06296296296296E-3</v>
      </c>
      <c r="E35" s="77">
        <f t="shared" si="4"/>
        <v>0</v>
      </c>
      <c r="F35" s="77">
        <f t="shared" si="4"/>
        <v>0</v>
      </c>
      <c r="G35" s="77">
        <f t="shared" si="4"/>
        <v>0</v>
      </c>
      <c r="H35" s="77">
        <f t="shared" si="4"/>
        <v>0</v>
      </c>
      <c r="I35" s="77">
        <f t="shared" si="4"/>
        <v>5.8368055555555604E-4</v>
      </c>
      <c r="J35" s="77">
        <f t="shared" si="4"/>
        <v>1.2437500000000001E-3</v>
      </c>
      <c r="K35" s="77">
        <f t="shared" si="4"/>
        <v>2.7476851851851898E-3</v>
      </c>
      <c r="L35" s="77">
        <f t="shared" si="4"/>
        <v>0</v>
      </c>
      <c r="M35" s="77">
        <f t="shared" si="4"/>
        <v>1.23217592592593E-3</v>
      </c>
      <c r="N35" s="77">
        <f t="shared" si="4"/>
        <v>0</v>
      </c>
      <c r="O35" s="77">
        <f t="shared" si="4"/>
        <v>0</v>
      </c>
      <c r="P35" s="77">
        <f t="shared" si="4"/>
        <v>0</v>
      </c>
      <c r="Q35" s="77">
        <f t="shared" si="4"/>
        <v>0</v>
      </c>
      <c r="R35" s="77">
        <f t="shared" si="4"/>
        <v>1.165625E-3</v>
      </c>
      <c r="S35" s="77">
        <f t="shared" si="4"/>
        <v>0</v>
      </c>
      <c r="T35" s="78">
        <f t="shared" si="4"/>
        <v>0</v>
      </c>
    </row>
    <row r="36" spans="1:20" x14ac:dyDescent="0.25">
      <c r="A36" s="61"/>
      <c r="B36" s="109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4"/>
    </row>
    <row r="37" spans="1:20" x14ac:dyDescent="0.25">
      <c r="A37" s="10"/>
      <c r="B37" s="32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  <row r="38" spans="1:20" x14ac:dyDescent="0.25">
      <c r="A38" s="10"/>
      <c r="B38" s="32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  <row r="39" spans="1:20" x14ac:dyDescent="0.25">
      <c r="A39" s="10"/>
      <c r="B39" s="32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</row>
    <row r="40" spans="1:20" x14ac:dyDescent="0.25">
      <c r="A40" s="10"/>
      <c r="B40" s="32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10"/>
      <c r="B41" s="32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s="75" customFormat="1" x14ac:dyDescent="0.25">
      <c r="A42" s="10"/>
      <c r="B42" s="32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x14ac:dyDescent="0.25">
      <c r="A43" s="33"/>
      <c r="B43" s="35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1"/>
    </row>
    <row r="44" spans="1:20" x14ac:dyDescent="0.25">
      <c r="A44" s="45" t="s">
        <v>25</v>
      </c>
      <c r="B44" s="46">
        <v>2016</v>
      </c>
      <c r="C44" s="110">
        <f t="shared" ref="C44:T44" si="5">MIN(C36:C43)</f>
        <v>0</v>
      </c>
      <c r="D44" s="111">
        <f t="shared" si="5"/>
        <v>0</v>
      </c>
      <c r="E44" s="111">
        <f t="shared" si="5"/>
        <v>0</v>
      </c>
      <c r="F44" s="111">
        <f t="shared" si="5"/>
        <v>0</v>
      </c>
      <c r="G44" s="111">
        <f t="shared" si="5"/>
        <v>0</v>
      </c>
      <c r="H44" s="111">
        <f t="shared" si="5"/>
        <v>0</v>
      </c>
      <c r="I44" s="111">
        <f t="shared" si="5"/>
        <v>0</v>
      </c>
      <c r="J44" s="111">
        <f t="shared" si="5"/>
        <v>0</v>
      </c>
      <c r="K44" s="111">
        <f t="shared" si="5"/>
        <v>0</v>
      </c>
      <c r="L44" s="111">
        <f t="shared" si="5"/>
        <v>0</v>
      </c>
      <c r="M44" s="111">
        <f t="shared" si="5"/>
        <v>0</v>
      </c>
      <c r="N44" s="111">
        <f t="shared" si="5"/>
        <v>0</v>
      </c>
      <c r="O44" s="111">
        <f t="shared" si="5"/>
        <v>0</v>
      </c>
      <c r="P44" s="111">
        <f t="shared" si="5"/>
        <v>0</v>
      </c>
      <c r="Q44" s="111">
        <f t="shared" si="5"/>
        <v>0</v>
      </c>
      <c r="R44" s="111">
        <f t="shared" si="5"/>
        <v>0</v>
      </c>
      <c r="S44" s="111">
        <f t="shared" si="5"/>
        <v>0</v>
      </c>
      <c r="T44" s="112">
        <f t="shared" si="5"/>
        <v>0</v>
      </c>
    </row>
  </sheetData>
  <pageMargins left="0.31527777777777799" right="0.31527777777777799" top="0.59097222222222201" bottom="0.196527777777778" header="0.31527777777777799" footer="0.511811023622047"/>
  <pageSetup paperSize="9" orientation="landscape" horizontalDpi="300" verticalDpi="300"/>
  <headerFooter>
    <oddHeader>&amp;C&amp;14T e r e z a    T I L L E O V Á    2 0 0 0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0000"/>
    <pageSetUpPr fitToPage="1"/>
  </sheetPr>
  <dimension ref="A1:T29"/>
  <sheetViews>
    <sheetView zoomScale="95" zoomScaleNormal="95" workbookViewId="0">
      <pane ySplit="1" topLeftCell="A2" activePane="bottomLeft" state="frozen"/>
      <selection pane="bottomLeft" activeCell="T23" sqref="T23"/>
    </sheetView>
  </sheetViews>
  <sheetFormatPr defaultColWidth="8.7109375" defaultRowHeight="15" x14ac:dyDescent="0.25"/>
  <cols>
    <col min="1" max="1" width="26.7109375" style="1" customWidth="1"/>
    <col min="2" max="2" width="13.85546875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20" customFormat="1" x14ac:dyDescent="0.25">
      <c r="A2" s="10" t="s">
        <v>194</v>
      </c>
      <c r="B2" s="11">
        <v>41385</v>
      </c>
      <c r="C2" s="12">
        <v>6.97916666666667E-4</v>
      </c>
      <c r="D2" s="13"/>
      <c r="E2" s="13"/>
      <c r="F2" s="13"/>
      <c r="G2" s="13"/>
      <c r="H2" s="13"/>
      <c r="I2" s="13">
        <v>8.3564814814814797E-4</v>
      </c>
      <c r="J2" s="13"/>
      <c r="K2" s="13"/>
      <c r="L2" s="13">
        <v>6.7476851851851801E-4</v>
      </c>
      <c r="M2" s="13"/>
      <c r="N2" s="13"/>
      <c r="O2" s="13"/>
      <c r="P2" s="13"/>
      <c r="Q2" s="13"/>
      <c r="R2" s="13"/>
      <c r="S2" s="13"/>
      <c r="T2" s="14"/>
    </row>
    <row r="3" spans="1:20" s="71" customFormat="1" x14ac:dyDescent="0.25">
      <c r="A3" s="63" t="s">
        <v>87</v>
      </c>
      <c r="B3" s="64">
        <v>41419</v>
      </c>
      <c r="C3" s="72">
        <v>7.2106481481481501E-4</v>
      </c>
      <c r="D3" s="73">
        <v>1.6770833333333299E-3</v>
      </c>
      <c r="E3" s="73"/>
      <c r="F3" s="73"/>
      <c r="G3" s="73"/>
      <c r="H3" s="73"/>
      <c r="I3" s="73"/>
      <c r="J3" s="73">
        <v>1.9988425925925898E-3</v>
      </c>
      <c r="K3" s="73"/>
      <c r="L3" s="73"/>
      <c r="M3" s="73">
        <v>1.51851851851852E-3</v>
      </c>
      <c r="N3" s="73"/>
      <c r="O3" s="73"/>
      <c r="P3" s="73"/>
      <c r="Q3" s="73"/>
      <c r="R3" s="73">
        <v>1.7592592592592601E-3</v>
      </c>
      <c r="S3" s="73"/>
      <c r="T3" s="74"/>
    </row>
    <row r="4" spans="1:20" s="15" customFormat="1" x14ac:dyDescent="0.25">
      <c r="A4" s="52" t="s">
        <v>217</v>
      </c>
      <c r="B4" s="53">
        <v>41615</v>
      </c>
      <c r="C4" s="21">
        <v>7.09490740740741E-4</v>
      </c>
      <c r="D4" s="22">
        <v>1.61018518518519E-3</v>
      </c>
      <c r="E4" s="22"/>
      <c r="F4" s="22"/>
      <c r="G4" s="22"/>
      <c r="H4" s="22"/>
      <c r="I4" s="22">
        <v>7.9097222222222199E-4</v>
      </c>
      <c r="J4" s="22"/>
      <c r="K4" s="22"/>
      <c r="L4" s="22">
        <v>6.9421296296296299E-4</v>
      </c>
      <c r="M4" s="22"/>
      <c r="N4" s="22"/>
      <c r="O4" s="22"/>
      <c r="P4" s="22"/>
      <c r="Q4" s="22"/>
      <c r="R4" s="22" t="s">
        <v>34</v>
      </c>
      <c r="S4" s="22"/>
      <c r="T4" s="23"/>
    </row>
    <row r="5" spans="1:20" s="20" customFormat="1" x14ac:dyDescent="0.25">
      <c r="A5" s="63" t="s">
        <v>197</v>
      </c>
      <c r="B5" s="64">
        <v>41622</v>
      </c>
      <c r="C5" s="72">
        <v>7.3958333333333298E-4</v>
      </c>
      <c r="D5" s="73">
        <v>1.6759259259259301E-3</v>
      </c>
      <c r="E5" s="73"/>
      <c r="F5" s="73"/>
      <c r="G5" s="73"/>
      <c r="H5" s="73"/>
      <c r="I5" s="73"/>
      <c r="J5" s="73">
        <v>1.74421296296296E-3</v>
      </c>
      <c r="K5" s="73"/>
      <c r="L5" s="73"/>
      <c r="M5" s="73">
        <v>1.4537037037036999E-3</v>
      </c>
      <c r="N5" s="73"/>
      <c r="O5" s="73"/>
      <c r="P5" s="73"/>
      <c r="Q5" s="73"/>
      <c r="R5" s="73">
        <v>1.7627314814814799E-3</v>
      </c>
      <c r="S5" s="73"/>
      <c r="T5" s="74"/>
    </row>
    <row r="6" spans="1:20" x14ac:dyDescent="0.25">
      <c r="A6" s="16" t="s">
        <v>25</v>
      </c>
      <c r="B6" s="17">
        <v>2013</v>
      </c>
      <c r="C6" s="18">
        <f t="shared" ref="C6:T6" si="0">MIN(C2:C5)</f>
        <v>6.97916666666667E-4</v>
      </c>
      <c r="D6" s="18">
        <f t="shared" si="0"/>
        <v>1.61018518518519E-3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7.9097222222222199E-4</v>
      </c>
      <c r="J6" s="18">
        <f t="shared" si="0"/>
        <v>1.74421296296296E-3</v>
      </c>
      <c r="K6" s="18">
        <f t="shared" si="0"/>
        <v>0</v>
      </c>
      <c r="L6" s="18">
        <f t="shared" si="0"/>
        <v>6.7476851851851801E-4</v>
      </c>
      <c r="M6" s="18">
        <f t="shared" si="0"/>
        <v>1.4537037037036999E-3</v>
      </c>
      <c r="N6" s="18">
        <f t="shared" si="0"/>
        <v>0</v>
      </c>
      <c r="O6" s="18">
        <f t="shared" si="0"/>
        <v>0</v>
      </c>
      <c r="P6" s="18">
        <f t="shared" si="0"/>
        <v>0</v>
      </c>
      <c r="Q6" s="18">
        <f t="shared" si="0"/>
        <v>0</v>
      </c>
      <c r="R6" s="18">
        <f t="shared" si="0"/>
        <v>1.7592592592592601E-3</v>
      </c>
      <c r="S6" s="18">
        <f t="shared" si="0"/>
        <v>0</v>
      </c>
      <c r="T6" s="19">
        <f t="shared" si="0"/>
        <v>0</v>
      </c>
    </row>
    <row r="7" spans="1:20" x14ac:dyDescent="0.25">
      <c r="A7" s="52" t="s">
        <v>35</v>
      </c>
      <c r="B7" s="53">
        <v>41720</v>
      </c>
      <c r="C7" s="84">
        <v>6.1018518518518496E-4</v>
      </c>
      <c r="D7" s="85"/>
      <c r="E7" s="85"/>
      <c r="F7" s="85"/>
      <c r="G7" s="85"/>
      <c r="H7" s="85"/>
      <c r="I7" s="85">
        <v>7.1180555555555504E-4</v>
      </c>
      <c r="J7" s="85"/>
      <c r="K7" s="85"/>
      <c r="L7" s="85">
        <v>6.5555555555555603E-4</v>
      </c>
      <c r="M7" s="85"/>
      <c r="N7" s="85"/>
      <c r="O7" s="85"/>
      <c r="P7" s="85"/>
      <c r="Q7" s="85"/>
      <c r="R7" s="85"/>
      <c r="S7" s="85"/>
      <c r="T7" s="86"/>
    </row>
    <row r="8" spans="1:20" x14ac:dyDescent="0.25">
      <c r="A8" s="10" t="s">
        <v>194</v>
      </c>
      <c r="B8" s="11">
        <v>41756</v>
      </c>
      <c r="C8" s="26">
        <v>6.3194444444444398E-4</v>
      </c>
      <c r="D8" s="27">
        <v>1.4814814814814801E-3</v>
      </c>
      <c r="E8" s="27">
        <v>3.24652777777778E-3</v>
      </c>
      <c r="F8" s="27"/>
      <c r="G8" s="27"/>
      <c r="H8" s="27"/>
      <c r="I8" s="27"/>
      <c r="J8" s="27">
        <v>1.63541666666667E-3</v>
      </c>
      <c r="K8" s="27">
        <v>3.2604166666666701E-3</v>
      </c>
      <c r="L8" s="27"/>
      <c r="M8" s="27">
        <v>1.46527777777778E-3</v>
      </c>
      <c r="N8" s="27">
        <v>3.0462962962963E-3</v>
      </c>
      <c r="O8" s="27"/>
      <c r="P8" s="27"/>
      <c r="Q8" s="27"/>
      <c r="R8" s="27">
        <v>1.46875E-3</v>
      </c>
      <c r="S8" s="27"/>
      <c r="T8" s="28"/>
    </row>
    <row r="9" spans="1:20" s="15" customFormat="1" x14ac:dyDescent="0.25">
      <c r="A9" s="10" t="s">
        <v>200</v>
      </c>
      <c r="B9" s="11">
        <v>41952</v>
      </c>
      <c r="C9" s="26">
        <v>5.4282407407407404E-4</v>
      </c>
      <c r="D9" s="27"/>
      <c r="E9" s="27"/>
      <c r="F9" s="27"/>
      <c r="G9" s="27"/>
      <c r="H9" s="27"/>
      <c r="I9" s="27">
        <v>6.5046296296296304E-4</v>
      </c>
      <c r="J9" s="27"/>
      <c r="K9" s="27"/>
      <c r="L9" s="27">
        <v>6.1689814814814799E-4</v>
      </c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44</v>
      </c>
      <c r="B10" s="11">
        <v>41986</v>
      </c>
      <c r="C10" s="26">
        <v>5.4976851851851899E-4</v>
      </c>
      <c r="D10" s="27">
        <v>1.3587962962963E-3</v>
      </c>
      <c r="E10" s="27">
        <v>2.8715277777777801E-3</v>
      </c>
      <c r="F10" s="27"/>
      <c r="G10" s="27"/>
      <c r="H10" s="27"/>
      <c r="I10" s="27"/>
      <c r="J10" s="27">
        <v>1.3495370370370399E-3</v>
      </c>
      <c r="K10" s="27"/>
      <c r="L10" s="27"/>
      <c r="M10" s="27">
        <v>1.3206018518518499E-3</v>
      </c>
      <c r="N10" s="27"/>
      <c r="O10" s="27"/>
      <c r="P10" s="27"/>
      <c r="Q10" s="27"/>
      <c r="R10" s="27">
        <v>1.2928240740740699E-3</v>
      </c>
      <c r="S10" s="27"/>
      <c r="T10" s="28"/>
    </row>
    <row r="11" spans="1:20" x14ac:dyDescent="0.25">
      <c r="A11" s="16" t="s">
        <v>25</v>
      </c>
      <c r="B11" s="17">
        <v>2014</v>
      </c>
      <c r="C11" s="18">
        <f t="shared" ref="C11:T11" si="1">MIN(C7:C10)</f>
        <v>5.4282407407407404E-4</v>
      </c>
      <c r="D11" s="18">
        <f t="shared" si="1"/>
        <v>1.3587962962963E-3</v>
      </c>
      <c r="E11" s="18">
        <f t="shared" si="1"/>
        <v>2.8715277777777801E-3</v>
      </c>
      <c r="F11" s="18">
        <f t="shared" si="1"/>
        <v>0</v>
      </c>
      <c r="G11" s="18">
        <f t="shared" si="1"/>
        <v>0</v>
      </c>
      <c r="H11" s="18">
        <f t="shared" si="1"/>
        <v>0</v>
      </c>
      <c r="I11" s="18">
        <f t="shared" si="1"/>
        <v>6.5046296296296304E-4</v>
      </c>
      <c r="J11" s="18">
        <f t="shared" si="1"/>
        <v>1.3495370370370399E-3</v>
      </c>
      <c r="K11" s="18">
        <f t="shared" si="1"/>
        <v>3.2604166666666701E-3</v>
      </c>
      <c r="L11" s="18">
        <f t="shared" si="1"/>
        <v>6.1689814814814799E-4</v>
      </c>
      <c r="M11" s="18">
        <f t="shared" si="1"/>
        <v>1.3206018518518499E-3</v>
      </c>
      <c r="N11" s="18">
        <f t="shared" si="1"/>
        <v>3.0462962962963E-3</v>
      </c>
      <c r="O11" s="18">
        <f t="shared" si="1"/>
        <v>0</v>
      </c>
      <c r="P11" s="18">
        <f t="shared" si="1"/>
        <v>0</v>
      </c>
      <c r="Q11" s="18">
        <f t="shared" si="1"/>
        <v>0</v>
      </c>
      <c r="R11" s="18">
        <f t="shared" si="1"/>
        <v>1.2928240740740699E-3</v>
      </c>
      <c r="S11" s="18">
        <f t="shared" si="1"/>
        <v>0</v>
      </c>
      <c r="T11" s="19">
        <f t="shared" si="1"/>
        <v>0</v>
      </c>
    </row>
    <row r="12" spans="1:20" x14ac:dyDescent="0.25">
      <c r="A12" s="10" t="s">
        <v>212</v>
      </c>
      <c r="B12" s="11">
        <v>42049</v>
      </c>
      <c r="C12" s="26">
        <v>5.2430555555555596E-4</v>
      </c>
      <c r="D12" s="27"/>
      <c r="E12" s="27"/>
      <c r="F12" s="27"/>
      <c r="G12" s="27"/>
      <c r="H12" s="27"/>
      <c r="I12" s="27">
        <v>5.7407407407407396E-4</v>
      </c>
      <c r="J12" s="27">
        <v>1.27893518518519E-3</v>
      </c>
      <c r="K12" s="27"/>
      <c r="L12" s="27">
        <v>5.8101851851851901E-4</v>
      </c>
      <c r="M12" s="27">
        <v>1.35185185185185E-3</v>
      </c>
      <c r="N12" s="27"/>
      <c r="O12" s="27"/>
      <c r="P12" s="27"/>
      <c r="Q12" s="27"/>
      <c r="R12" s="27">
        <v>1.2280092592592601E-3</v>
      </c>
      <c r="S12" s="27"/>
      <c r="T12" s="28"/>
    </row>
    <row r="13" spans="1:20" x14ac:dyDescent="0.25">
      <c r="A13" s="10" t="s">
        <v>228</v>
      </c>
      <c r="B13" s="32" t="s">
        <v>229</v>
      </c>
      <c r="C13" s="26">
        <v>5.12962962962963E-4</v>
      </c>
      <c r="D13" s="27">
        <v>1.1537037037037E-3</v>
      </c>
      <c r="E13" s="27"/>
      <c r="F13" s="27"/>
      <c r="G13" s="27"/>
      <c r="H13" s="27"/>
      <c r="I13" s="27" t="s">
        <v>31</v>
      </c>
      <c r="J13" s="27"/>
      <c r="K13" s="27"/>
      <c r="L13" s="27">
        <v>5.5949074074074104E-4</v>
      </c>
      <c r="M13" s="27"/>
      <c r="N13" s="27"/>
      <c r="O13" s="27">
        <v>6.4247685185185198E-4</v>
      </c>
      <c r="P13" s="27"/>
      <c r="Q13" s="27"/>
      <c r="R13" s="27"/>
      <c r="S13" s="27"/>
      <c r="T13" s="28"/>
    </row>
    <row r="14" spans="1:20" x14ac:dyDescent="0.25">
      <c r="A14" s="10" t="s">
        <v>35</v>
      </c>
      <c r="B14" s="11">
        <v>42077</v>
      </c>
      <c r="C14" s="26">
        <v>5.0868055555555497E-4</v>
      </c>
      <c r="D14" s="27"/>
      <c r="E14" s="27"/>
      <c r="F14" s="27"/>
      <c r="G14" s="27"/>
      <c r="H14" s="27"/>
      <c r="I14" s="27">
        <v>5.7662037037037003E-4</v>
      </c>
      <c r="J14" s="27"/>
      <c r="K14" s="27"/>
      <c r="L14" s="27">
        <v>5.7766203703703701E-4</v>
      </c>
      <c r="M14" s="27"/>
      <c r="N14" s="27"/>
      <c r="O14" s="27">
        <v>6.1539351851851902E-4</v>
      </c>
      <c r="P14" s="27"/>
      <c r="Q14" s="27"/>
      <c r="R14" s="27">
        <v>1.1880787037037001E-3</v>
      </c>
      <c r="S14" s="27"/>
      <c r="T14" s="28"/>
    </row>
    <row r="15" spans="1:20" x14ac:dyDescent="0.25">
      <c r="A15" s="61" t="s">
        <v>163</v>
      </c>
      <c r="B15" s="62">
        <v>42092</v>
      </c>
      <c r="C15" s="26"/>
      <c r="D15" s="27">
        <v>1.2048611111111099E-3</v>
      </c>
      <c r="E15" s="27">
        <v>2.6874999999999998E-3</v>
      </c>
      <c r="F15" s="27"/>
      <c r="G15" s="27"/>
      <c r="H15" s="27"/>
      <c r="I15" s="27"/>
      <c r="J15" s="27">
        <v>1.2268518518518501E-3</v>
      </c>
      <c r="K15" s="27"/>
      <c r="L15" s="27"/>
      <c r="M15" s="27"/>
      <c r="N15" s="27"/>
      <c r="O15" s="27"/>
      <c r="P15" s="27"/>
      <c r="Q15" s="27"/>
      <c r="R15" s="27"/>
      <c r="S15" s="27">
        <v>2.6585648148148098E-3</v>
      </c>
      <c r="T15" s="28"/>
    </row>
    <row r="16" spans="1:20" x14ac:dyDescent="0.25">
      <c r="A16" s="10" t="s">
        <v>232</v>
      </c>
      <c r="B16" s="11">
        <v>42119</v>
      </c>
      <c r="C16" s="26"/>
      <c r="D16" s="27"/>
      <c r="E16" s="27"/>
      <c r="F16" s="27"/>
      <c r="G16" s="27"/>
      <c r="H16" s="27"/>
      <c r="I16" s="27">
        <v>5.6377314814814799E-4</v>
      </c>
      <c r="J16" s="27">
        <v>1.2229166666666699E-3</v>
      </c>
      <c r="K16" s="27">
        <v>2.6479166666666699E-3</v>
      </c>
      <c r="L16" s="27"/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 t="s">
        <v>87</v>
      </c>
      <c r="B17" s="11">
        <v>42140</v>
      </c>
      <c r="C17" s="26">
        <v>5.2893518518518502E-4</v>
      </c>
      <c r="D17" s="27">
        <v>1.17013888888889E-3</v>
      </c>
      <c r="E17" s="27">
        <v>2.58217592592593E-3</v>
      </c>
      <c r="F17" s="27"/>
      <c r="G17" s="27"/>
      <c r="H17" s="27"/>
      <c r="I17" s="27"/>
      <c r="J17" s="27">
        <v>1.2303240740740701E-3</v>
      </c>
      <c r="K17" s="27"/>
      <c r="L17" s="27"/>
      <c r="M17" s="27">
        <v>1.2592592592592601E-3</v>
      </c>
      <c r="N17" s="27"/>
      <c r="O17" s="27"/>
      <c r="P17" s="27"/>
      <c r="Q17" s="27"/>
      <c r="R17" s="27">
        <v>1.2534722222222201E-3</v>
      </c>
      <c r="S17" s="27"/>
      <c r="T17" s="28"/>
    </row>
    <row r="18" spans="1:20" s="75" customFormat="1" x14ac:dyDescent="0.25">
      <c r="A18" s="10" t="s">
        <v>233</v>
      </c>
      <c r="B18" s="11" t="s">
        <v>234</v>
      </c>
      <c r="C18" s="26"/>
      <c r="D18" s="27"/>
      <c r="E18" s="27"/>
      <c r="F18" s="27"/>
      <c r="G18" s="27"/>
      <c r="H18" s="27"/>
      <c r="I18" s="27"/>
      <c r="J18" s="27">
        <v>1.2337962962963001E-3</v>
      </c>
      <c r="K18" s="27">
        <v>2.6076388888888898E-3</v>
      </c>
      <c r="L18" s="27"/>
      <c r="M18" s="27"/>
      <c r="N18" s="27"/>
      <c r="O18" s="27"/>
      <c r="P18" s="27"/>
      <c r="Q18" s="27"/>
      <c r="R18" s="27">
        <v>1.23958333333333E-3</v>
      </c>
      <c r="S18" s="27">
        <v>2.68402777777778E-3</v>
      </c>
      <c r="T18" s="28"/>
    </row>
    <row r="19" spans="1:20" x14ac:dyDescent="0.25">
      <c r="A19" s="10" t="s">
        <v>81</v>
      </c>
      <c r="B19" s="11">
        <v>42301</v>
      </c>
      <c r="C19" s="26"/>
      <c r="D19" s="27"/>
      <c r="E19" s="27">
        <v>2.47106481481482E-3</v>
      </c>
      <c r="F19" s="27"/>
      <c r="G19" s="27"/>
      <c r="H19" s="27"/>
      <c r="I19" s="27"/>
      <c r="J19" s="27">
        <v>1.21527777777778E-3</v>
      </c>
      <c r="K19" s="27"/>
      <c r="L19" s="27"/>
      <c r="M19" s="27">
        <v>1.2118055555555599E-3</v>
      </c>
      <c r="N19" s="27"/>
      <c r="O19" s="27"/>
      <c r="P19" s="27"/>
      <c r="Q19" s="27"/>
      <c r="R19" s="27">
        <v>1.1840277777777799E-3</v>
      </c>
      <c r="S19" s="27"/>
      <c r="T19" s="28"/>
    </row>
    <row r="20" spans="1:20" x14ac:dyDescent="0.25">
      <c r="A20" s="16" t="s">
        <v>25</v>
      </c>
      <c r="B20" s="17">
        <v>2015</v>
      </c>
      <c r="C20" s="76">
        <f t="shared" ref="C20:T20" si="2">MIN(C12:C19)</f>
        <v>5.0868055555555497E-4</v>
      </c>
      <c r="D20" s="77">
        <f t="shared" si="2"/>
        <v>1.1537037037037E-3</v>
      </c>
      <c r="E20" s="77">
        <f t="shared" si="2"/>
        <v>2.47106481481482E-3</v>
      </c>
      <c r="F20" s="77">
        <f t="shared" si="2"/>
        <v>0</v>
      </c>
      <c r="G20" s="77">
        <f t="shared" si="2"/>
        <v>0</v>
      </c>
      <c r="H20" s="77">
        <f t="shared" si="2"/>
        <v>0</v>
      </c>
      <c r="I20" s="77">
        <f t="shared" si="2"/>
        <v>5.6377314814814799E-4</v>
      </c>
      <c r="J20" s="77">
        <f t="shared" si="2"/>
        <v>1.21527777777778E-3</v>
      </c>
      <c r="K20" s="77">
        <f t="shared" si="2"/>
        <v>2.6076388888888898E-3</v>
      </c>
      <c r="L20" s="77">
        <f t="shared" si="2"/>
        <v>5.5949074074074104E-4</v>
      </c>
      <c r="M20" s="77">
        <f t="shared" si="2"/>
        <v>1.2118055555555599E-3</v>
      </c>
      <c r="N20" s="77">
        <f t="shared" si="2"/>
        <v>0</v>
      </c>
      <c r="O20" s="77">
        <f t="shared" si="2"/>
        <v>6.1539351851851902E-4</v>
      </c>
      <c r="P20" s="77">
        <f t="shared" si="2"/>
        <v>0</v>
      </c>
      <c r="Q20" s="77">
        <f t="shared" si="2"/>
        <v>0</v>
      </c>
      <c r="R20" s="77">
        <f t="shared" si="2"/>
        <v>1.1840277777777799E-3</v>
      </c>
      <c r="S20" s="77">
        <f t="shared" si="2"/>
        <v>2.6585648148148098E-3</v>
      </c>
      <c r="T20" s="78">
        <f t="shared" si="2"/>
        <v>0</v>
      </c>
    </row>
    <row r="21" spans="1:20" x14ac:dyDescent="0.25">
      <c r="A21" s="10" t="s">
        <v>218</v>
      </c>
      <c r="B21" s="11">
        <v>42392</v>
      </c>
      <c r="C21" s="12">
        <v>5.3125000000000004E-4</v>
      </c>
      <c r="D21" s="13"/>
      <c r="E21" s="13"/>
      <c r="F21" s="13"/>
      <c r="G21" s="13"/>
      <c r="H21" s="13"/>
      <c r="I21" s="13"/>
      <c r="J21" s="13">
        <v>1.24189814814815E-3</v>
      </c>
      <c r="K21" s="13">
        <v>2.71296296296296E-3</v>
      </c>
      <c r="L21" s="13"/>
      <c r="M21" s="13"/>
      <c r="N21" s="13"/>
      <c r="O21" s="13"/>
      <c r="P21" s="13"/>
      <c r="Q21" s="13"/>
      <c r="R21" s="13"/>
      <c r="S21" s="13">
        <v>2.6689814814814801E-3</v>
      </c>
      <c r="T21" s="14"/>
    </row>
    <row r="22" spans="1:20" x14ac:dyDescent="0.25">
      <c r="A22" s="10" t="s">
        <v>119</v>
      </c>
      <c r="B22" s="11">
        <v>42462</v>
      </c>
      <c r="C22" s="26"/>
      <c r="D22" s="27">
        <v>1.1336805555555601E-3</v>
      </c>
      <c r="E22" s="27"/>
      <c r="F22" s="27"/>
      <c r="G22" s="27"/>
      <c r="H22" s="27"/>
      <c r="I22" s="27"/>
      <c r="J22" s="27">
        <v>1.2122685185185201E-3</v>
      </c>
      <c r="K22" s="27"/>
      <c r="L22" s="27"/>
      <c r="M22" s="27">
        <v>1.24398148148148E-3</v>
      </c>
      <c r="N22" s="27"/>
      <c r="O22" s="27"/>
      <c r="P22" s="27"/>
      <c r="Q22" s="27"/>
      <c r="R22" s="27">
        <v>1.1937499999999999E-3</v>
      </c>
      <c r="S22" s="27"/>
      <c r="T22" s="28"/>
    </row>
    <row r="23" spans="1:20" x14ac:dyDescent="0.25">
      <c r="A23" s="10" t="s">
        <v>233</v>
      </c>
      <c r="B23" s="32" t="s">
        <v>253</v>
      </c>
      <c r="C23" s="26">
        <v>5.0000000000000001E-4</v>
      </c>
      <c r="D23" s="27">
        <v>1.1539351851851899E-3</v>
      </c>
      <c r="E23" s="27">
        <v>2.41550925925926E-3</v>
      </c>
      <c r="F23" s="27"/>
      <c r="G23" s="27"/>
      <c r="H23" s="27"/>
      <c r="I23" s="27"/>
      <c r="J23" s="27">
        <v>1.2361111111111099E-3</v>
      </c>
      <c r="K23" s="27">
        <v>2.6180555555555601E-3</v>
      </c>
      <c r="L23" s="27"/>
      <c r="M23" s="27">
        <v>1.26967592592593E-3</v>
      </c>
      <c r="N23" s="27">
        <v>2.5891203703703701E-3</v>
      </c>
      <c r="O23" s="27"/>
      <c r="P23" s="27"/>
      <c r="Q23" s="27"/>
      <c r="R23" s="27"/>
      <c r="S23" s="27">
        <v>2.5891203703703701E-3</v>
      </c>
      <c r="T23" s="28"/>
    </row>
    <row r="24" spans="1:20" x14ac:dyDescent="0.25">
      <c r="A24" s="10"/>
      <c r="B24" s="32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x14ac:dyDescent="0.25">
      <c r="A25" s="10"/>
      <c r="B25" s="32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10"/>
      <c r="B26" s="32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s="75" customFormat="1" x14ac:dyDescent="0.25">
      <c r="A27" s="10"/>
      <c r="B27" s="3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x14ac:dyDescent="0.25">
      <c r="A28" s="33"/>
      <c r="B28" s="35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1"/>
    </row>
    <row r="29" spans="1:20" x14ac:dyDescent="0.25">
      <c r="A29" s="45" t="s">
        <v>25</v>
      </c>
      <c r="B29" s="46">
        <v>2016</v>
      </c>
      <c r="C29" s="110">
        <f t="shared" ref="C29:T29" si="3">MIN(C21:C28)</f>
        <v>5.0000000000000001E-4</v>
      </c>
      <c r="D29" s="111">
        <f t="shared" si="3"/>
        <v>1.1336805555555601E-3</v>
      </c>
      <c r="E29" s="111">
        <f t="shared" si="3"/>
        <v>2.41550925925926E-3</v>
      </c>
      <c r="F29" s="111">
        <f t="shared" si="3"/>
        <v>0</v>
      </c>
      <c r="G29" s="111">
        <f t="shared" si="3"/>
        <v>0</v>
      </c>
      <c r="H29" s="111">
        <f t="shared" si="3"/>
        <v>0</v>
      </c>
      <c r="I29" s="111">
        <f t="shared" si="3"/>
        <v>0</v>
      </c>
      <c r="J29" s="111">
        <f t="shared" si="3"/>
        <v>1.2122685185185201E-3</v>
      </c>
      <c r="K29" s="111">
        <f t="shared" si="3"/>
        <v>2.6180555555555601E-3</v>
      </c>
      <c r="L29" s="111">
        <f t="shared" si="3"/>
        <v>0</v>
      </c>
      <c r="M29" s="111">
        <f t="shared" si="3"/>
        <v>1.24398148148148E-3</v>
      </c>
      <c r="N29" s="111">
        <f t="shared" si="3"/>
        <v>2.5891203703703701E-3</v>
      </c>
      <c r="O29" s="111">
        <f t="shared" si="3"/>
        <v>0</v>
      </c>
      <c r="P29" s="111">
        <f t="shared" si="3"/>
        <v>0</v>
      </c>
      <c r="Q29" s="111">
        <f t="shared" si="3"/>
        <v>0</v>
      </c>
      <c r="R29" s="111">
        <f t="shared" si="3"/>
        <v>1.1937499999999999E-3</v>
      </c>
      <c r="S29" s="111">
        <f t="shared" si="3"/>
        <v>2.5891203703703701E-3</v>
      </c>
      <c r="T29" s="112">
        <f t="shared" si="3"/>
        <v>0</v>
      </c>
    </row>
  </sheetData>
  <pageMargins left="0.31527777777777799" right="0.31527777777777799" top="0.59097222222222201" bottom="0.196527777777778" header="0.31527777777777799" footer="0.511811023622047"/>
  <pageSetup paperSize="9" orientation="landscape" horizontalDpi="300" verticalDpi="300"/>
  <headerFooter>
    <oddHeader>&amp;C&amp;14K a t e ř i n a    T I L L E O V Á    2 0 0 3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0000"/>
    <pageSetUpPr fitToPage="1"/>
  </sheetPr>
  <dimension ref="A1:T27"/>
  <sheetViews>
    <sheetView zoomScale="95" zoomScaleNormal="95" workbookViewId="0">
      <pane ySplit="1" topLeftCell="A2" activePane="bottomLeft" state="frozen"/>
      <selection pane="bottomLeft" activeCell="K24" sqref="K24"/>
    </sheetView>
  </sheetViews>
  <sheetFormatPr defaultColWidth="8.7109375" defaultRowHeight="15" x14ac:dyDescent="0.25"/>
  <cols>
    <col min="1" max="1" width="26.7109375" style="1" customWidth="1"/>
    <col min="2" max="2" width="11.5703125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90" t="s">
        <v>196</v>
      </c>
      <c r="B2" s="91">
        <v>41566</v>
      </c>
      <c r="C2" s="92">
        <v>6.7013888888888895E-4</v>
      </c>
      <c r="D2" s="66"/>
      <c r="E2" s="66"/>
      <c r="F2" s="66"/>
      <c r="G2" s="66"/>
      <c r="H2" s="66"/>
      <c r="I2" s="66">
        <v>7.2916666666666703E-4</v>
      </c>
      <c r="J2" s="66">
        <v>1.5034722222222201E-3</v>
      </c>
      <c r="K2" s="66"/>
      <c r="L2" s="66">
        <v>8.0439814814814805E-4</v>
      </c>
      <c r="M2" s="66"/>
      <c r="N2" s="66"/>
      <c r="O2" s="66"/>
      <c r="P2" s="66"/>
      <c r="Q2" s="66"/>
      <c r="R2" s="66"/>
      <c r="S2" s="66"/>
      <c r="T2" s="68"/>
    </row>
    <row r="3" spans="1:20" s="20" customFormat="1" x14ac:dyDescent="0.25">
      <c r="A3" s="63" t="s">
        <v>197</v>
      </c>
      <c r="B3" s="64">
        <v>41622</v>
      </c>
      <c r="C3" s="72">
        <v>7.0717592592592598E-4</v>
      </c>
      <c r="D3" s="73">
        <v>1.5659722222222199E-3</v>
      </c>
      <c r="E3" s="73"/>
      <c r="F3" s="73"/>
      <c r="G3" s="73"/>
      <c r="H3" s="73"/>
      <c r="I3" s="73"/>
      <c r="J3" s="73">
        <v>1.5659722222222199E-3</v>
      </c>
      <c r="K3" s="73"/>
      <c r="L3" s="73"/>
      <c r="M3" s="73">
        <v>1.74537037037037E-3</v>
      </c>
      <c r="N3" s="73"/>
      <c r="O3" s="73"/>
      <c r="P3" s="73"/>
      <c r="Q3" s="73"/>
      <c r="R3" s="73"/>
      <c r="S3" s="73"/>
      <c r="T3" s="74"/>
    </row>
    <row r="4" spans="1:20" s="20" customFormat="1" x14ac:dyDescent="0.25">
      <c r="A4" s="16" t="s">
        <v>25</v>
      </c>
      <c r="B4" s="17">
        <v>2013</v>
      </c>
      <c r="C4" s="18">
        <f t="shared" ref="C4:T4" si="0">MIN(C2:C3)</f>
        <v>6.7013888888888895E-4</v>
      </c>
      <c r="D4" s="18">
        <f t="shared" si="0"/>
        <v>1.5659722222222199E-3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7.2916666666666703E-4</v>
      </c>
      <c r="J4" s="18">
        <f t="shared" si="0"/>
        <v>1.5034722222222201E-3</v>
      </c>
      <c r="K4" s="18">
        <f t="shared" si="0"/>
        <v>0</v>
      </c>
      <c r="L4" s="18">
        <f t="shared" si="0"/>
        <v>8.0439814814814805E-4</v>
      </c>
      <c r="M4" s="18">
        <f t="shared" si="0"/>
        <v>1.74537037037037E-3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s="20" customFormat="1" x14ac:dyDescent="0.25">
      <c r="A5" s="52" t="s">
        <v>40</v>
      </c>
      <c r="B5" s="53">
        <v>41657</v>
      </c>
      <c r="C5" s="84">
        <v>6.5856481481481495E-4</v>
      </c>
      <c r="D5" s="85">
        <v>1.62731481481481E-3</v>
      </c>
      <c r="E5" s="85"/>
      <c r="F5" s="85"/>
      <c r="G5" s="85"/>
      <c r="H5" s="85"/>
      <c r="I5" s="85"/>
      <c r="J5" s="85">
        <v>1.5358796296296301E-3</v>
      </c>
      <c r="K5" s="85"/>
      <c r="L5" s="85"/>
      <c r="M5" s="85">
        <v>1.86226851851852E-3</v>
      </c>
      <c r="N5" s="85"/>
      <c r="O5" s="85"/>
      <c r="P5" s="85"/>
      <c r="Q5" s="85"/>
      <c r="R5" s="85"/>
      <c r="S5" s="85"/>
      <c r="T5" s="86"/>
    </row>
    <row r="6" spans="1:20" x14ac:dyDescent="0.25">
      <c r="A6" s="52" t="s">
        <v>35</v>
      </c>
      <c r="B6" s="53">
        <v>41720</v>
      </c>
      <c r="C6" s="113">
        <v>6.5694444444444405E-4</v>
      </c>
      <c r="D6" s="85"/>
      <c r="E6" s="85"/>
      <c r="F6" s="85"/>
      <c r="G6" s="85"/>
      <c r="H6" s="85"/>
      <c r="I6" s="114">
        <v>6.9988425925925904E-4</v>
      </c>
      <c r="J6" s="85"/>
      <c r="K6" s="85"/>
      <c r="L6" s="114">
        <v>7.6423611111111104E-4</v>
      </c>
      <c r="M6" s="85"/>
      <c r="N6" s="85"/>
      <c r="O6" s="85"/>
      <c r="P6" s="85"/>
      <c r="Q6" s="85"/>
      <c r="R6" s="85">
        <v>1.5962962962963001E-3</v>
      </c>
      <c r="S6" s="85"/>
      <c r="T6" s="86"/>
    </row>
    <row r="7" spans="1:20" x14ac:dyDescent="0.25">
      <c r="A7" s="52" t="s">
        <v>198</v>
      </c>
      <c r="B7" s="53">
        <v>41735</v>
      </c>
      <c r="C7" s="21">
        <v>6.8171296296296296E-4</v>
      </c>
      <c r="D7" s="22">
        <v>1.49537037037037E-3</v>
      </c>
      <c r="E7" s="22"/>
      <c r="F7" s="22"/>
      <c r="G7" s="22"/>
      <c r="H7" s="22"/>
      <c r="I7" s="22"/>
      <c r="J7" s="22">
        <v>1.4849537037036999E-3</v>
      </c>
      <c r="K7" s="22"/>
      <c r="L7" s="22">
        <v>8.1018518518518505E-4</v>
      </c>
      <c r="M7" s="22"/>
      <c r="N7" s="22"/>
      <c r="O7" s="22"/>
      <c r="P7" s="22"/>
      <c r="Q7" s="22"/>
      <c r="R7" s="22">
        <v>1.5150462962962999E-3</v>
      </c>
      <c r="S7" s="22"/>
      <c r="T7" s="23"/>
    </row>
    <row r="8" spans="1:20" x14ac:dyDescent="0.25">
      <c r="A8" s="10" t="s">
        <v>194</v>
      </c>
      <c r="B8" s="11">
        <v>41756</v>
      </c>
      <c r="C8" s="26">
        <v>6.7708333333333303E-4</v>
      </c>
      <c r="D8" s="27"/>
      <c r="E8" s="27"/>
      <c r="F8" s="27"/>
      <c r="G8" s="27"/>
      <c r="H8" s="27"/>
      <c r="I8" s="27">
        <v>6.45833333333333E-4</v>
      </c>
      <c r="J8" s="27"/>
      <c r="K8" s="27"/>
      <c r="L8" s="27">
        <v>8.7500000000000002E-4</v>
      </c>
      <c r="M8" s="27"/>
      <c r="N8" s="27"/>
      <c r="O8" s="27">
        <v>7.6157407407407402E-4</v>
      </c>
      <c r="P8" s="27"/>
      <c r="Q8" s="27"/>
      <c r="R8" s="27">
        <v>1.5358796296296301E-3</v>
      </c>
      <c r="S8" s="27"/>
      <c r="T8" s="28"/>
    </row>
    <row r="9" spans="1:20" x14ac:dyDescent="0.25">
      <c r="A9" s="10" t="s">
        <v>200</v>
      </c>
      <c r="B9" s="11">
        <v>41952</v>
      </c>
      <c r="C9" s="26">
        <v>6.5046296296296304E-4</v>
      </c>
      <c r="D9" s="27"/>
      <c r="E9" s="27"/>
      <c r="F9" s="27"/>
      <c r="G9" s="27"/>
      <c r="H9" s="27"/>
      <c r="I9" s="27">
        <v>6.7939814814814805E-4</v>
      </c>
      <c r="J9" s="27">
        <v>1.3761574074074099E-3</v>
      </c>
      <c r="K9" s="27"/>
      <c r="L9" s="27"/>
      <c r="M9" s="27"/>
      <c r="N9" s="27"/>
      <c r="O9" s="27"/>
      <c r="P9" s="27"/>
      <c r="Q9" s="27"/>
      <c r="R9" s="27">
        <v>1.52430555555556E-3</v>
      </c>
      <c r="S9" s="27"/>
      <c r="T9" s="28"/>
    </row>
    <row r="10" spans="1:20" s="15" customFormat="1" x14ac:dyDescent="0.25">
      <c r="A10" s="10" t="s">
        <v>201</v>
      </c>
      <c r="B10" s="11">
        <v>41958</v>
      </c>
      <c r="C10" s="26">
        <v>6.4120370370370405E-4</v>
      </c>
      <c r="D10" s="27">
        <v>1.44212962962963E-3</v>
      </c>
      <c r="E10" s="27"/>
      <c r="F10" s="27"/>
      <c r="G10" s="27"/>
      <c r="H10" s="27"/>
      <c r="I10" s="27">
        <v>6.3657407407407402E-4</v>
      </c>
      <c r="J10" s="27">
        <v>1.46296296296296E-3</v>
      </c>
      <c r="K10" s="27"/>
      <c r="L10" s="27">
        <v>7.8125000000000004E-4</v>
      </c>
      <c r="M10" s="27"/>
      <c r="N10" s="27"/>
      <c r="O10" s="27"/>
      <c r="P10" s="27"/>
      <c r="Q10" s="27"/>
      <c r="R10" s="27">
        <v>1.50115740740741E-3</v>
      </c>
      <c r="S10" s="27"/>
      <c r="T10" s="28"/>
    </row>
    <row r="11" spans="1:20" x14ac:dyDescent="0.25">
      <c r="A11" s="10" t="s">
        <v>165</v>
      </c>
      <c r="B11" s="11">
        <v>41972</v>
      </c>
      <c r="C11" s="26">
        <v>6.6041666666666701E-4</v>
      </c>
      <c r="D11" s="27">
        <v>1.41701388888889E-3</v>
      </c>
      <c r="E11" s="27"/>
      <c r="F11" s="27"/>
      <c r="G11" s="27"/>
      <c r="H11" s="27"/>
      <c r="I11" s="27">
        <v>6.8252314814814803E-4</v>
      </c>
      <c r="J11" s="27"/>
      <c r="K11" s="27"/>
      <c r="L11" s="27">
        <v>7.2800925925925897E-4</v>
      </c>
      <c r="M11" s="27"/>
      <c r="N11" s="27"/>
      <c r="O11" s="27">
        <v>6.9583333333333303E-4</v>
      </c>
      <c r="P11" s="27"/>
      <c r="Q11" s="27"/>
      <c r="R11" s="27">
        <v>1.48101851851852E-3</v>
      </c>
      <c r="S11" s="27"/>
      <c r="T11" s="28"/>
    </row>
    <row r="12" spans="1:20" x14ac:dyDescent="0.25">
      <c r="A12" s="16" t="s">
        <v>25</v>
      </c>
      <c r="B12" s="17">
        <v>2014</v>
      </c>
      <c r="C12" s="18">
        <f t="shared" ref="C12:T12" si="1">MIN(C5:C11)</f>
        <v>6.4120370370370405E-4</v>
      </c>
      <c r="D12" s="18">
        <f t="shared" si="1"/>
        <v>1.41701388888889E-3</v>
      </c>
      <c r="E12" s="18">
        <f t="shared" si="1"/>
        <v>0</v>
      </c>
      <c r="F12" s="18">
        <f t="shared" si="1"/>
        <v>0</v>
      </c>
      <c r="G12" s="18">
        <f t="shared" si="1"/>
        <v>0</v>
      </c>
      <c r="H12" s="18">
        <f t="shared" si="1"/>
        <v>0</v>
      </c>
      <c r="I12" s="18">
        <f t="shared" si="1"/>
        <v>6.3657407407407402E-4</v>
      </c>
      <c r="J12" s="18">
        <f t="shared" si="1"/>
        <v>1.3761574074074099E-3</v>
      </c>
      <c r="K12" s="18">
        <f t="shared" si="1"/>
        <v>0</v>
      </c>
      <c r="L12" s="18">
        <f t="shared" si="1"/>
        <v>7.2800925925925897E-4</v>
      </c>
      <c r="M12" s="18">
        <f t="shared" si="1"/>
        <v>1.86226851851852E-3</v>
      </c>
      <c r="N12" s="18">
        <f t="shared" si="1"/>
        <v>0</v>
      </c>
      <c r="O12" s="18">
        <f t="shared" si="1"/>
        <v>6.9583333333333303E-4</v>
      </c>
      <c r="P12" s="18">
        <f t="shared" si="1"/>
        <v>0</v>
      </c>
      <c r="Q12" s="18">
        <f t="shared" si="1"/>
        <v>0</v>
      </c>
      <c r="R12" s="18">
        <f t="shared" si="1"/>
        <v>1.48101851851852E-3</v>
      </c>
      <c r="S12" s="18">
        <f t="shared" si="1"/>
        <v>0</v>
      </c>
      <c r="T12" s="19">
        <f t="shared" si="1"/>
        <v>0</v>
      </c>
    </row>
    <row r="13" spans="1:20" x14ac:dyDescent="0.25">
      <c r="A13" s="10" t="s">
        <v>212</v>
      </c>
      <c r="B13" s="11">
        <v>42049</v>
      </c>
      <c r="C13" s="26">
        <v>6.5162037037037001E-4</v>
      </c>
      <c r="D13" s="27">
        <v>1.44212962962963E-3</v>
      </c>
      <c r="E13" s="27"/>
      <c r="F13" s="27"/>
      <c r="G13" s="27"/>
      <c r="H13" s="27"/>
      <c r="I13" s="27">
        <v>6.8171296296296296E-4</v>
      </c>
      <c r="J13" s="27">
        <v>1.37962962962963E-3</v>
      </c>
      <c r="K13" s="27"/>
      <c r="L13" s="27"/>
      <c r="M13" s="27"/>
      <c r="N13" s="27"/>
      <c r="O13" s="27">
        <v>7.0833333333333295E-4</v>
      </c>
      <c r="P13" s="27"/>
      <c r="Q13" s="27"/>
      <c r="R13" s="27">
        <v>1.4756944444444401E-3</v>
      </c>
      <c r="S13" s="27"/>
      <c r="T13" s="28"/>
    </row>
    <row r="14" spans="1:20" x14ac:dyDescent="0.25">
      <c r="A14" s="10" t="s">
        <v>87</v>
      </c>
      <c r="B14" s="11">
        <v>42140</v>
      </c>
      <c r="C14" s="26">
        <v>6.1689814814814799E-4</v>
      </c>
      <c r="D14" s="27"/>
      <c r="E14" s="27"/>
      <c r="F14" s="27"/>
      <c r="G14" s="27"/>
      <c r="H14" s="27"/>
      <c r="I14" s="27"/>
      <c r="J14" s="27">
        <v>1.3703703703703701E-3</v>
      </c>
      <c r="K14" s="27"/>
      <c r="L14" s="27"/>
      <c r="M14" s="27">
        <v>1.4814814814814801E-3</v>
      </c>
      <c r="N14" s="27"/>
      <c r="O14" s="27"/>
      <c r="P14" s="27"/>
      <c r="Q14" s="27"/>
      <c r="R14" s="27"/>
      <c r="S14" s="27"/>
      <c r="T14" s="28"/>
    </row>
    <row r="15" spans="1:20" x14ac:dyDescent="0.25">
      <c r="A15" s="10" t="s">
        <v>164</v>
      </c>
      <c r="B15" s="11">
        <v>42154</v>
      </c>
      <c r="C15" s="26">
        <v>5.7060185185185198E-4</v>
      </c>
      <c r="D15" s="27"/>
      <c r="E15" s="27"/>
      <c r="F15" s="27"/>
      <c r="G15" s="27"/>
      <c r="H15" s="27"/>
      <c r="I15" s="27"/>
      <c r="J15" s="27">
        <v>1.32986111111111E-3</v>
      </c>
      <c r="K15" s="27"/>
      <c r="L15" s="27"/>
      <c r="M15" s="27">
        <v>1.4375E-3</v>
      </c>
      <c r="N15" s="27"/>
      <c r="O15" s="27">
        <v>6.8749999999999996E-4</v>
      </c>
      <c r="P15" s="27"/>
      <c r="Q15" s="27"/>
      <c r="R15" s="27">
        <v>1.3136574074074101E-3</v>
      </c>
      <c r="S15" s="27"/>
      <c r="T15" s="28"/>
    </row>
    <row r="16" spans="1:20" s="75" customFormat="1" x14ac:dyDescent="0.25">
      <c r="A16" s="10" t="s">
        <v>123</v>
      </c>
      <c r="B16" s="11">
        <v>42273</v>
      </c>
      <c r="C16" s="26">
        <v>5.5902777777777797E-4</v>
      </c>
      <c r="D16" s="27">
        <v>1.3587962962963E-3</v>
      </c>
      <c r="E16" s="27"/>
      <c r="F16" s="27"/>
      <c r="G16" s="27"/>
      <c r="H16" s="27"/>
      <c r="I16" s="27"/>
      <c r="J16" s="27">
        <v>1.3125000000000001E-3</v>
      </c>
      <c r="K16" s="27"/>
      <c r="L16" s="27"/>
      <c r="M16" s="27">
        <v>1.43981481481482E-3</v>
      </c>
      <c r="N16" s="27"/>
      <c r="O16" s="27"/>
      <c r="P16" s="27"/>
      <c r="Q16" s="27"/>
      <c r="R16" s="27">
        <v>1.3379629629629601E-3</v>
      </c>
      <c r="S16" s="27"/>
      <c r="T16" s="28"/>
    </row>
    <row r="17" spans="1:20" x14ac:dyDescent="0.25">
      <c r="A17" s="10" t="s">
        <v>90</v>
      </c>
      <c r="B17" s="11">
        <v>42336</v>
      </c>
      <c r="C17" s="26">
        <v>5.6828703703703696E-4</v>
      </c>
      <c r="D17" s="27"/>
      <c r="E17" s="27"/>
      <c r="F17" s="27"/>
      <c r="G17" s="27"/>
      <c r="H17" s="27"/>
      <c r="I17" s="27"/>
      <c r="J17" s="27">
        <v>1.32407407407407E-3</v>
      </c>
      <c r="K17" s="27">
        <v>2.6736111111111101E-3</v>
      </c>
      <c r="L17" s="27"/>
      <c r="M17" s="27"/>
      <c r="N17" s="27"/>
      <c r="O17" s="27">
        <v>6.7129629629629603E-4</v>
      </c>
      <c r="P17" s="27"/>
      <c r="Q17" s="27"/>
      <c r="R17" s="27">
        <v>1.36226851851852E-3</v>
      </c>
      <c r="S17" s="27">
        <v>2.9143518518518498E-3</v>
      </c>
      <c r="T17" s="28"/>
    </row>
    <row r="18" spans="1:20" x14ac:dyDescent="0.25">
      <c r="A18" s="16" t="s">
        <v>25</v>
      </c>
      <c r="B18" s="17">
        <v>2015</v>
      </c>
      <c r="C18" s="76">
        <f t="shared" ref="C18:T18" si="2">MIN(C13:C17)</f>
        <v>5.5902777777777797E-4</v>
      </c>
      <c r="D18" s="77">
        <f t="shared" si="2"/>
        <v>1.3587962962963E-3</v>
      </c>
      <c r="E18" s="77">
        <f t="shared" si="2"/>
        <v>0</v>
      </c>
      <c r="F18" s="77">
        <f t="shared" si="2"/>
        <v>0</v>
      </c>
      <c r="G18" s="77">
        <f t="shared" si="2"/>
        <v>0</v>
      </c>
      <c r="H18" s="77">
        <f t="shared" si="2"/>
        <v>0</v>
      </c>
      <c r="I18" s="77">
        <f t="shared" si="2"/>
        <v>6.8171296296296296E-4</v>
      </c>
      <c r="J18" s="77">
        <f t="shared" si="2"/>
        <v>1.3125000000000001E-3</v>
      </c>
      <c r="K18" s="77">
        <f t="shared" si="2"/>
        <v>2.6736111111111101E-3</v>
      </c>
      <c r="L18" s="77">
        <f t="shared" si="2"/>
        <v>0</v>
      </c>
      <c r="M18" s="77">
        <f t="shared" si="2"/>
        <v>1.4375E-3</v>
      </c>
      <c r="N18" s="77">
        <f t="shared" si="2"/>
        <v>0</v>
      </c>
      <c r="O18" s="77">
        <f t="shared" si="2"/>
        <v>6.7129629629629603E-4</v>
      </c>
      <c r="P18" s="77">
        <f t="shared" si="2"/>
        <v>0</v>
      </c>
      <c r="Q18" s="77">
        <f t="shared" si="2"/>
        <v>0</v>
      </c>
      <c r="R18" s="77">
        <f t="shared" si="2"/>
        <v>1.3136574074074101E-3</v>
      </c>
      <c r="S18" s="77">
        <f t="shared" si="2"/>
        <v>2.9143518518518498E-3</v>
      </c>
      <c r="T18" s="78">
        <f t="shared" si="2"/>
        <v>0</v>
      </c>
    </row>
    <row r="19" spans="1:20" x14ac:dyDescent="0.25">
      <c r="A19" s="10" t="s">
        <v>166</v>
      </c>
      <c r="B19" s="11">
        <v>42385</v>
      </c>
      <c r="C19" s="12">
        <v>5.375E-4</v>
      </c>
      <c r="D19" s="13">
        <v>1.28368055555556E-3</v>
      </c>
      <c r="E19" s="13"/>
      <c r="F19" s="13"/>
      <c r="G19" s="13"/>
      <c r="H19" s="13"/>
      <c r="I19" s="13">
        <v>5.8726851851851898E-4</v>
      </c>
      <c r="J19" s="13">
        <v>1.2847222222222201E-3</v>
      </c>
      <c r="K19" s="13"/>
      <c r="L19" s="13">
        <v>6.5196759259259298E-4</v>
      </c>
      <c r="M19" s="13"/>
      <c r="N19" s="13"/>
      <c r="O19" s="13">
        <v>6.5046296296296304E-4</v>
      </c>
      <c r="P19" s="13"/>
      <c r="Q19" s="13"/>
      <c r="R19" s="13"/>
      <c r="S19" s="13"/>
      <c r="T19" s="14"/>
    </row>
    <row r="20" spans="1:20" x14ac:dyDescent="0.25">
      <c r="A20" s="10" t="s">
        <v>84</v>
      </c>
      <c r="B20" s="11">
        <v>42421</v>
      </c>
      <c r="C20" s="26">
        <v>5.3935185185185195E-4</v>
      </c>
      <c r="D20" s="27">
        <v>1.1585648148148199E-3</v>
      </c>
      <c r="E20" s="27">
        <v>2.6782407407407401E-3</v>
      </c>
      <c r="F20" s="27"/>
      <c r="G20" s="27"/>
      <c r="H20" s="27"/>
      <c r="I20" s="27"/>
      <c r="J20" s="27">
        <v>1.2835648148148101E-3</v>
      </c>
      <c r="K20" s="27">
        <v>2.6990740740740699E-3</v>
      </c>
      <c r="L20" s="27"/>
      <c r="M20" s="27"/>
      <c r="N20" s="27"/>
      <c r="O20" s="27"/>
      <c r="P20" s="27"/>
      <c r="Q20" s="27"/>
      <c r="R20" s="27">
        <v>1.3206018518518499E-3</v>
      </c>
      <c r="S20" s="27"/>
      <c r="T20" s="28"/>
    </row>
    <row r="21" spans="1:20" x14ac:dyDescent="0.25">
      <c r="A21" s="10" t="s">
        <v>119</v>
      </c>
      <c r="B21" s="11">
        <v>42462</v>
      </c>
      <c r="C21" s="26"/>
      <c r="D21" s="27">
        <v>1.2902777777777799E-3</v>
      </c>
      <c r="E21" s="27"/>
      <c r="F21" s="27"/>
      <c r="G21" s="27"/>
      <c r="H21" s="27"/>
      <c r="I21" s="27"/>
      <c r="J21" s="27">
        <v>1.2833333333333299E-3</v>
      </c>
      <c r="K21" s="27"/>
      <c r="L21" s="27"/>
      <c r="M21" s="27">
        <v>1.3246527777777801E-3</v>
      </c>
      <c r="N21" s="27"/>
      <c r="O21" s="27"/>
      <c r="P21" s="27"/>
      <c r="Q21" s="27"/>
      <c r="R21" s="27">
        <v>1.2567129629629599E-3</v>
      </c>
      <c r="S21" s="27"/>
      <c r="T21" s="28"/>
    </row>
    <row r="22" spans="1:20" x14ac:dyDescent="0.25">
      <c r="A22" s="10" t="s">
        <v>86</v>
      </c>
      <c r="B22" s="11">
        <v>42490</v>
      </c>
      <c r="C22" s="26">
        <v>5.1851851851851896E-4</v>
      </c>
      <c r="D22" s="27">
        <v>1.16898148148148E-3</v>
      </c>
      <c r="E22" s="27"/>
      <c r="F22" s="27"/>
      <c r="G22" s="27"/>
      <c r="H22" s="27"/>
      <c r="I22" s="27">
        <v>5.6597222222222205E-4</v>
      </c>
      <c r="J22" s="27"/>
      <c r="K22" s="27"/>
      <c r="L22" s="27">
        <v>5.9722222222222197E-4</v>
      </c>
      <c r="M22" s="27"/>
      <c r="N22" s="27"/>
      <c r="O22" s="27">
        <v>5.7407407407407396E-4</v>
      </c>
      <c r="P22" s="27"/>
      <c r="Q22" s="27"/>
      <c r="R22" s="27">
        <v>1.2546296296296301E-3</v>
      </c>
      <c r="S22" s="27"/>
      <c r="T22" s="28"/>
    </row>
    <row r="23" spans="1:20" x14ac:dyDescent="0.25">
      <c r="A23" s="10" t="s">
        <v>233</v>
      </c>
      <c r="B23" s="32" t="s">
        <v>253</v>
      </c>
      <c r="C23" s="26"/>
      <c r="D23" s="27"/>
      <c r="E23" s="27"/>
      <c r="F23" s="27"/>
      <c r="G23" s="27"/>
      <c r="H23" s="27"/>
      <c r="I23" s="27"/>
      <c r="J23" s="27"/>
      <c r="K23" s="27">
        <v>2.70833333333333E-3</v>
      </c>
      <c r="L23" s="27"/>
      <c r="M23" s="27"/>
      <c r="N23" s="27"/>
      <c r="O23" s="27"/>
      <c r="P23" s="27"/>
      <c r="Q23" s="27"/>
      <c r="R23" s="27"/>
      <c r="S23" s="27"/>
      <c r="T23" s="28"/>
    </row>
    <row r="24" spans="1:20" x14ac:dyDescent="0.25">
      <c r="A24" s="10"/>
      <c r="B24" s="32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s="75" customFormat="1" x14ac:dyDescent="0.25">
      <c r="A25" s="10"/>
      <c r="B25" s="32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33"/>
      <c r="B26" s="35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1"/>
    </row>
    <row r="27" spans="1:20" x14ac:dyDescent="0.25">
      <c r="A27" s="45" t="s">
        <v>25</v>
      </c>
      <c r="B27" s="46">
        <v>2016</v>
      </c>
      <c r="C27" s="110">
        <f t="shared" ref="C27:T27" si="3">MIN(C19:C26)</f>
        <v>5.1851851851851896E-4</v>
      </c>
      <c r="D27" s="111">
        <f t="shared" si="3"/>
        <v>1.1585648148148199E-3</v>
      </c>
      <c r="E27" s="111">
        <f t="shared" si="3"/>
        <v>2.6782407407407401E-3</v>
      </c>
      <c r="F27" s="111">
        <f t="shared" si="3"/>
        <v>0</v>
      </c>
      <c r="G27" s="111">
        <f t="shared" si="3"/>
        <v>0</v>
      </c>
      <c r="H27" s="111">
        <f t="shared" si="3"/>
        <v>0</v>
      </c>
      <c r="I27" s="111">
        <f t="shared" si="3"/>
        <v>5.6597222222222205E-4</v>
      </c>
      <c r="J27" s="111">
        <f t="shared" si="3"/>
        <v>1.2833333333333299E-3</v>
      </c>
      <c r="K27" s="111">
        <f t="shared" si="3"/>
        <v>2.6990740740740699E-3</v>
      </c>
      <c r="L27" s="111">
        <f t="shared" si="3"/>
        <v>5.9722222222222197E-4</v>
      </c>
      <c r="M27" s="111">
        <f t="shared" si="3"/>
        <v>1.3246527777777801E-3</v>
      </c>
      <c r="N27" s="111">
        <f t="shared" si="3"/>
        <v>0</v>
      </c>
      <c r="O27" s="111">
        <f t="shared" si="3"/>
        <v>5.7407407407407396E-4</v>
      </c>
      <c r="P27" s="111">
        <f t="shared" si="3"/>
        <v>0</v>
      </c>
      <c r="Q27" s="111">
        <f t="shared" si="3"/>
        <v>0</v>
      </c>
      <c r="R27" s="111">
        <f t="shared" si="3"/>
        <v>1.2546296296296301E-3</v>
      </c>
      <c r="S27" s="111">
        <f t="shared" si="3"/>
        <v>0</v>
      </c>
      <c r="T27" s="112">
        <f t="shared" si="3"/>
        <v>0</v>
      </c>
    </row>
  </sheetData>
  <pageMargins left="0.70833333333333304" right="0.70833333333333304" top="0.59097222222222201" bottom="0.196527777777778" header="0.31527777777777799" footer="0.511811023622047"/>
  <pageSetup paperSize="9" orientation="landscape" horizontalDpi="300" verticalDpi="300"/>
  <headerFooter>
    <oddHeader>&amp;C&amp;14H e n r i e t a    S C H L E S I N G E R O V Á    2 0 0 4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0000"/>
    <pageSetUpPr fitToPage="1"/>
  </sheetPr>
  <dimension ref="A1:T20"/>
  <sheetViews>
    <sheetView zoomScale="95" zoomScaleNormal="95" workbookViewId="0">
      <pane ySplit="1" topLeftCell="A2" activePane="bottomLeft" state="frozen"/>
      <selection pane="bottomLeft" activeCell="A17" sqref="A17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20" customFormat="1" x14ac:dyDescent="0.25">
      <c r="A2" s="63" t="s">
        <v>197</v>
      </c>
      <c r="B2" s="64">
        <v>41622</v>
      </c>
      <c r="C2" s="92"/>
      <c r="D2" s="66">
        <v>1.57523148148148E-3</v>
      </c>
      <c r="E2" s="66"/>
      <c r="F2" s="66"/>
      <c r="G2" s="66"/>
      <c r="H2" s="66"/>
      <c r="I2" s="66"/>
      <c r="J2" s="66">
        <v>1.7638888888888899E-3</v>
      </c>
      <c r="K2" s="66"/>
      <c r="L2" s="66"/>
      <c r="M2" s="66">
        <v>1.74074074074074E-3</v>
      </c>
      <c r="N2" s="66"/>
      <c r="O2" s="66"/>
      <c r="P2" s="66"/>
      <c r="Q2" s="66"/>
      <c r="R2" s="66">
        <v>1.71990740740741E-3</v>
      </c>
      <c r="S2" s="66"/>
      <c r="T2" s="68"/>
    </row>
    <row r="3" spans="1:20" x14ac:dyDescent="0.25">
      <c r="A3" s="16" t="s">
        <v>25</v>
      </c>
      <c r="B3" s="17">
        <v>2013</v>
      </c>
      <c r="C3" s="18">
        <f t="shared" ref="C3:T3" si="0">MIN(C2:C2)</f>
        <v>0</v>
      </c>
      <c r="D3" s="18">
        <f t="shared" si="0"/>
        <v>1.57523148148148E-3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1.7638888888888899E-3</v>
      </c>
      <c r="K3" s="18">
        <f t="shared" si="0"/>
        <v>0</v>
      </c>
      <c r="L3" s="18">
        <f t="shared" si="0"/>
        <v>0</v>
      </c>
      <c r="M3" s="18">
        <f t="shared" si="0"/>
        <v>1.74074074074074E-3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1.71990740740741E-3</v>
      </c>
      <c r="S3" s="18">
        <f t="shared" si="0"/>
        <v>0</v>
      </c>
      <c r="T3" s="19">
        <f t="shared" si="0"/>
        <v>0</v>
      </c>
    </row>
    <row r="4" spans="1:20" x14ac:dyDescent="0.25">
      <c r="A4" s="52" t="s">
        <v>40</v>
      </c>
      <c r="B4" s="53">
        <v>41657</v>
      </c>
      <c r="C4" s="84">
        <v>6.3888888888888903E-4</v>
      </c>
      <c r="D4" s="85">
        <v>1.5578703703703701E-3</v>
      </c>
      <c r="E4" s="85"/>
      <c r="F4" s="85"/>
      <c r="G4" s="85"/>
      <c r="H4" s="85"/>
      <c r="I4" s="85"/>
      <c r="J4" s="85">
        <v>1.71875E-3</v>
      </c>
      <c r="K4" s="85"/>
      <c r="L4" s="85"/>
      <c r="M4" s="85">
        <v>1.88541666666667E-3</v>
      </c>
      <c r="N4" s="85"/>
      <c r="O4" s="85"/>
      <c r="P4" s="85"/>
      <c r="Q4" s="85"/>
      <c r="R4" s="85"/>
      <c r="S4" s="85"/>
      <c r="T4" s="86"/>
    </row>
    <row r="5" spans="1:20" s="15" customFormat="1" x14ac:dyDescent="0.25">
      <c r="A5" s="10" t="s">
        <v>35</v>
      </c>
      <c r="B5" s="11">
        <v>41720</v>
      </c>
      <c r="C5" s="26">
        <v>5.7291666666666699E-4</v>
      </c>
      <c r="D5" s="27"/>
      <c r="E5" s="27"/>
      <c r="F5" s="27"/>
      <c r="G5" s="27"/>
      <c r="H5" s="27"/>
      <c r="I5" s="27">
        <v>7.9039351851851905E-4</v>
      </c>
      <c r="J5" s="27"/>
      <c r="K5" s="27"/>
      <c r="L5" s="27">
        <v>8.4247685185185196E-4</v>
      </c>
      <c r="M5" s="27"/>
      <c r="N5" s="27"/>
      <c r="O5" s="27"/>
      <c r="P5" s="27"/>
      <c r="Q5" s="27"/>
      <c r="R5" s="27">
        <v>1.6809027777777801E-3</v>
      </c>
      <c r="S5" s="27"/>
      <c r="T5" s="28"/>
    </row>
    <row r="6" spans="1:20" x14ac:dyDescent="0.25">
      <c r="A6" s="10" t="s">
        <v>165</v>
      </c>
      <c r="B6" s="11">
        <v>41972</v>
      </c>
      <c r="C6" s="26">
        <v>5.8344907407407401E-4</v>
      </c>
      <c r="D6" s="27">
        <v>1.41666666666667E-3</v>
      </c>
      <c r="E6" s="27"/>
      <c r="F6" s="27"/>
      <c r="G6" s="27"/>
      <c r="H6" s="27"/>
      <c r="I6" s="27">
        <v>7.7326388888888898E-4</v>
      </c>
      <c r="J6" s="27"/>
      <c r="K6" s="27"/>
      <c r="L6" s="27">
        <v>7.3043981481481495E-4</v>
      </c>
      <c r="M6" s="27"/>
      <c r="N6" s="27"/>
      <c r="O6" s="27"/>
      <c r="P6" s="27"/>
      <c r="Q6" s="27"/>
      <c r="R6" s="27">
        <v>1.5877314814814799E-3</v>
      </c>
      <c r="S6" s="27"/>
      <c r="T6" s="28"/>
    </row>
    <row r="7" spans="1:20" x14ac:dyDescent="0.25">
      <c r="A7" s="16" t="s">
        <v>25</v>
      </c>
      <c r="B7" s="17">
        <v>2014</v>
      </c>
      <c r="C7" s="18">
        <f t="shared" ref="C7:T7" si="1">MIN(C4:C6)</f>
        <v>5.7291666666666699E-4</v>
      </c>
      <c r="D7" s="18">
        <f t="shared" si="1"/>
        <v>1.41666666666667E-3</v>
      </c>
      <c r="E7" s="18">
        <f t="shared" si="1"/>
        <v>0</v>
      </c>
      <c r="F7" s="18">
        <f t="shared" si="1"/>
        <v>0</v>
      </c>
      <c r="G7" s="18">
        <f t="shared" si="1"/>
        <v>0</v>
      </c>
      <c r="H7" s="18">
        <f t="shared" si="1"/>
        <v>0</v>
      </c>
      <c r="I7" s="18">
        <f t="shared" si="1"/>
        <v>7.7326388888888898E-4</v>
      </c>
      <c r="J7" s="18">
        <f t="shared" si="1"/>
        <v>1.71875E-3</v>
      </c>
      <c r="K7" s="18">
        <f t="shared" si="1"/>
        <v>0</v>
      </c>
      <c r="L7" s="18">
        <f t="shared" si="1"/>
        <v>7.3043981481481495E-4</v>
      </c>
      <c r="M7" s="18">
        <f t="shared" si="1"/>
        <v>1.88541666666667E-3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18">
        <f t="shared" si="1"/>
        <v>0</v>
      </c>
      <c r="R7" s="18">
        <f t="shared" si="1"/>
        <v>1.5877314814814799E-3</v>
      </c>
      <c r="S7" s="18">
        <f t="shared" si="1"/>
        <v>0</v>
      </c>
      <c r="T7" s="19">
        <f t="shared" si="1"/>
        <v>0</v>
      </c>
    </row>
    <row r="8" spans="1:20" x14ac:dyDescent="0.25">
      <c r="A8" s="10" t="s">
        <v>212</v>
      </c>
      <c r="B8" s="11">
        <v>42049</v>
      </c>
      <c r="C8" s="26">
        <v>5.7060185185185198E-4</v>
      </c>
      <c r="D8" s="27">
        <v>1.35069444444444E-3</v>
      </c>
      <c r="E8" s="27"/>
      <c r="F8" s="27"/>
      <c r="G8" s="27"/>
      <c r="H8" s="27"/>
      <c r="I8" s="27"/>
      <c r="J8" s="27"/>
      <c r="K8" s="27"/>
      <c r="L8" s="27">
        <v>7.3842592592592601E-4</v>
      </c>
      <c r="M8" s="27">
        <v>1.5601851851851901E-3</v>
      </c>
      <c r="N8" s="27"/>
      <c r="O8" s="27"/>
      <c r="P8" s="27"/>
      <c r="Q8" s="27"/>
      <c r="R8" s="27"/>
      <c r="S8" s="27"/>
      <c r="T8" s="28"/>
    </row>
    <row r="9" spans="1:20" s="75" customFormat="1" x14ac:dyDescent="0.25">
      <c r="A9" s="61" t="s">
        <v>163</v>
      </c>
      <c r="B9" s="62">
        <v>42092</v>
      </c>
      <c r="C9" s="26">
        <v>5.7291666666666699E-4</v>
      </c>
      <c r="D9" s="27">
        <v>1.2928240740740699E-3</v>
      </c>
      <c r="E9" s="27"/>
      <c r="F9" s="27"/>
      <c r="G9" s="27"/>
      <c r="H9" s="27"/>
      <c r="I9" s="27"/>
      <c r="J9" s="27"/>
      <c r="K9" s="27"/>
      <c r="L9" s="27"/>
      <c r="M9" s="27">
        <v>1.52430555555556E-3</v>
      </c>
      <c r="N9" s="27"/>
      <c r="O9" s="27">
        <v>6.8518518518518505E-4</v>
      </c>
      <c r="P9" s="27"/>
      <c r="Q9" s="27"/>
      <c r="R9" s="27">
        <v>1.46643518518519E-3</v>
      </c>
      <c r="S9" s="27"/>
      <c r="T9" s="28"/>
    </row>
    <row r="10" spans="1:20" x14ac:dyDescent="0.25">
      <c r="A10" s="10" t="s">
        <v>87</v>
      </c>
      <c r="B10" s="11">
        <v>42140</v>
      </c>
      <c r="C10" s="26">
        <v>5.7523148148148104E-4</v>
      </c>
      <c r="D10" s="27"/>
      <c r="E10" s="27"/>
      <c r="F10" s="27"/>
      <c r="G10" s="27"/>
      <c r="H10" s="27"/>
      <c r="I10" s="27"/>
      <c r="J10" s="27">
        <v>1.63541666666667E-3</v>
      </c>
      <c r="K10" s="27"/>
      <c r="L10" s="27"/>
      <c r="M10" s="27">
        <v>1.5150462962962999E-3</v>
      </c>
      <c r="N10" s="27"/>
      <c r="O10" s="27"/>
      <c r="P10" s="27"/>
      <c r="Q10" s="27"/>
      <c r="R10" s="27">
        <v>1.43981481481482E-3</v>
      </c>
      <c r="S10" s="27"/>
      <c r="T10" s="28"/>
    </row>
    <row r="11" spans="1:20" x14ac:dyDescent="0.25">
      <c r="A11" s="16" t="s">
        <v>25</v>
      </c>
      <c r="B11" s="17">
        <v>2015</v>
      </c>
      <c r="C11" s="76">
        <f t="shared" ref="C11:T11" si="2">MIN(C8:C10)</f>
        <v>5.7060185185185198E-4</v>
      </c>
      <c r="D11" s="77">
        <f t="shared" si="2"/>
        <v>1.2928240740740699E-3</v>
      </c>
      <c r="E11" s="77">
        <f t="shared" si="2"/>
        <v>0</v>
      </c>
      <c r="F11" s="77">
        <f t="shared" si="2"/>
        <v>0</v>
      </c>
      <c r="G11" s="77">
        <f t="shared" si="2"/>
        <v>0</v>
      </c>
      <c r="H11" s="77">
        <f t="shared" si="2"/>
        <v>0</v>
      </c>
      <c r="I11" s="77">
        <f t="shared" si="2"/>
        <v>0</v>
      </c>
      <c r="J11" s="77">
        <f t="shared" si="2"/>
        <v>1.63541666666667E-3</v>
      </c>
      <c r="K11" s="77">
        <f t="shared" si="2"/>
        <v>0</v>
      </c>
      <c r="L11" s="77">
        <f t="shared" si="2"/>
        <v>7.3842592592592601E-4</v>
      </c>
      <c r="M11" s="77">
        <f t="shared" si="2"/>
        <v>1.5150462962962999E-3</v>
      </c>
      <c r="N11" s="77">
        <f t="shared" si="2"/>
        <v>0</v>
      </c>
      <c r="O11" s="77">
        <f t="shared" si="2"/>
        <v>6.8518518518518505E-4</v>
      </c>
      <c r="P11" s="77">
        <f t="shared" si="2"/>
        <v>0</v>
      </c>
      <c r="Q11" s="77">
        <f t="shared" si="2"/>
        <v>0</v>
      </c>
      <c r="R11" s="77">
        <f t="shared" si="2"/>
        <v>1.43981481481482E-3</v>
      </c>
      <c r="S11" s="77">
        <f t="shared" si="2"/>
        <v>0</v>
      </c>
      <c r="T11" s="78">
        <f t="shared" si="2"/>
        <v>0</v>
      </c>
    </row>
    <row r="12" spans="1:20" x14ac:dyDescent="0.25">
      <c r="A12" s="10" t="s">
        <v>83</v>
      </c>
      <c r="B12" s="11">
        <v>42392</v>
      </c>
      <c r="C12" s="12"/>
      <c r="D12" s="13">
        <v>1.24305555555556E-3</v>
      </c>
      <c r="E12" s="13"/>
      <c r="F12" s="13"/>
      <c r="G12" s="13"/>
      <c r="H12" s="13"/>
      <c r="I12" s="13"/>
      <c r="J12" s="13">
        <v>1.50231481481482E-3</v>
      </c>
      <c r="K12" s="13"/>
      <c r="L12" s="13"/>
      <c r="M12" s="13">
        <v>1.3599537037037E-3</v>
      </c>
      <c r="N12" s="13"/>
      <c r="O12" s="13"/>
      <c r="P12" s="13"/>
      <c r="Q12" s="13"/>
      <c r="R12" s="13"/>
      <c r="S12" s="13">
        <v>2.8692129629629601E-3</v>
      </c>
      <c r="T12" s="14"/>
    </row>
    <row r="13" spans="1:20" x14ac:dyDescent="0.25">
      <c r="A13" s="10" t="s">
        <v>86</v>
      </c>
      <c r="B13" s="11">
        <v>42490</v>
      </c>
      <c r="C13" s="26">
        <v>5.2430555555555596E-4</v>
      </c>
      <c r="D13" s="27">
        <v>1.19791666666667E-3</v>
      </c>
      <c r="E13" s="27"/>
      <c r="F13" s="27"/>
      <c r="G13" s="27"/>
      <c r="H13" s="27"/>
      <c r="I13" s="27">
        <v>6.8055555555555502E-4</v>
      </c>
      <c r="J13" s="27"/>
      <c r="K13" s="27"/>
      <c r="L13" s="27">
        <v>6.2731481481481503E-4</v>
      </c>
      <c r="M13" s="27"/>
      <c r="N13" s="27"/>
      <c r="O13" s="27">
        <v>6.0069444444444395E-4</v>
      </c>
      <c r="P13" s="27"/>
      <c r="Q13" s="27"/>
      <c r="R13" s="27">
        <v>1.3287037037037E-3</v>
      </c>
      <c r="S13" s="27"/>
      <c r="T13" s="28"/>
    </row>
    <row r="20" spans="1:20" x14ac:dyDescent="0.25">
      <c r="A20" s="45" t="s">
        <v>25</v>
      </c>
      <c r="B20" s="46">
        <v>2016</v>
      </c>
      <c r="C20" s="110">
        <f t="shared" ref="C20:T20" si="3">MIN(C12:C19)</f>
        <v>5.2430555555555596E-4</v>
      </c>
      <c r="D20" s="111">
        <f t="shared" si="3"/>
        <v>1.19791666666667E-3</v>
      </c>
      <c r="E20" s="111">
        <f t="shared" si="3"/>
        <v>0</v>
      </c>
      <c r="F20" s="111">
        <f t="shared" si="3"/>
        <v>0</v>
      </c>
      <c r="G20" s="111">
        <f t="shared" si="3"/>
        <v>0</v>
      </c>
      <c r="H20" s="111">
        <f t="shared" si="3"/>
        <v>0</v>
      </c>
      <c r="I20" s="111">
        <f t="shared" si="3"/>
        <v>6.8055555555555502E-4</v>
      </c>
      <c r="J20" s="111">
        <f t="shared" si="3"/>
        <v>1.50231481481482E-3</v>
      </c>
      <c r="K20" s="111">
        <f t="shared" si="3"/>
        <v>0</v>
      </c>
      <c r="L20" s="111">
        <f t="shared" si="3"/>
        <v>6.2731481481481503E-4</v>
      </c>
      <c r="M20" s="111">
        <f t="shared" si="3"/>
        <v>1.3599537037037E-3</v>
      </c>
      <c r="N20" s="111">
        <f t="shared" si="3"/>
        <v>0</v>
      </c>
      <c r="O20" s="111">
        <f t="shared" si="3"/>
        <v>6.0069444444444395E-4</v>
      </c>
      <c r="P20" s="111">
        <f t="shared" si="3"/>
        <v>0</v>
      </c>
      <c r="Q20" s="111">
        <f t="shared" si="3"/>
        <v>0</v>
      </c>
      <c r="R20" s="111">
        <f t="shared" si="3"/>
        <v>1.3287037037037E-3</v>
      </c>
      <c r="S20" s="111">
        <f t="shared" si="3"/>
        <v>2.8692129629629601E-3</v>
      </c>
      <c r="T20" s="112">
        <f t="shared" si="3"/>
        <v>0</v>
      </c>
    </row>
  </sheetData>
  <pageMargins left="0.70833333333333304" right="0.70833333333333304" top="0.59097222222222201" bottom="0.196527777777778" header="0.31527777777777799" footer="0.511811023622047"/>
  <pageSetup paperSize="9" orientation="landscape" horizontalDpi="300" verticalDpi="300"/>
  <headerFooter>
    <oddHeader>&amp;C&amp;14K a m i l a    M A N D O V Á    2 0 0 4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0000"/>
    <pageSetUpPr fitToPage="1"/>
  </sheetPr>
  <dimension ref="A1:T47"/>
  <sheetViews>
    <sheetView zoomScale="95" zoomScaleNormal="95" workbookViewId="0">
      <pane ySplit="1" topLeftCell="A24" activePane="bottomLeft" state="frozen"/>
      <selection pane="bottomLeft" activeCell="A37" sqref="A37"/>
    </sheetView>
  </sheetViews>
  <sheetFormatPr defaultColWidth="8.7109375" defaultRowHeight="15" x14ac:dyDescent="0.25"/>
  <cols>
    <col min="1" max="1" width="30" style="1" customWidth="1"/>
    <col min="2" max="2" width="11.85546875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71" customFormat="1" x14ac:dyDescent="0.25">
      <c r="A2" s="90" t="s">
        <v>196</v>
      </c>
      <c r="B2" s="91">
        <v>40699</v>
      </c>
      <c r="C2" s="12"/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>
        <v>8.7962962962963005E-4</v>
      </c>
      <c r="J2" s="13"/>
      <c r="K2" s="13" t="s">
        <v>237</v>
      </c>
      <c r="L2" s="13"/>
      <c r="M2" s="13"/>
      <c r="N2" s="13" t="s">
        <v>237</v>
      </c>
      <c r="O2" s="13"/>
      <c r="P2" s="13" t="s">
        <v>237</v>
      </c>
      <c r="Q2" s="13" t="s">
        <v>237</v>
      </c>
      <c r="R2" s="13"/>
      <c r="S2" s="13" t="s">
        <v>237</v>
      </c>
      <c r="T2" s="14" t="s">
        <v>237</v>
      </c>
    </row>
    <row r="3" spans="1:20" s="20" customFormat="1" x14ac:dyDescent="0.25">
      <c r="A3" s="10" t="s">
        <v>91</v>
      </c>
      <c r="B3" s="11">
        <v>40817</v>
      </c>
      <c r="C3" s="26"/>
      <c r="D3" s="27"/>
      <c r="E3" s="27" t="s">
        <v>237</v>
      </c>
      <c r="F3" s="27" t="s">
        <v>237</v>
      </c>
      <c r="G3" s="27" t="s">
        <v>237</v>
      </c>
      <c r="H3" s="27" t="s">
        <v>237</v>
      </c>
      <c r="I3" s="27">
        <v>8.1712962962963E-4</v>
      </c>
      <c r="J3" s="27"/>
      <c r="K3" s="27" t="s">
        <v>237</v>
      </c>
      <c r="L3" s="27"/>
      <c r="M3" s="27"/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63" t="s">
        <v>206</v>
      </c>
      <c r="B4" s="64">
        <v>40839</v>
      </c>
      <c r="C4" s="26"/>
      <c r="D4" s="27"/>
      <c r="E4" s="27" t="s">
        <v>237</v>
      </c>
      <c r="F4" s="27" t="s">
        <v>237</v>
      </c>
      <c r="G4" s="27" t="s">
        <v>237</v>
      </c>
      <c r="H4" s="27" t="s">
        <v>237</v>
      </c>
      <c r="I4" s="27">
        <v>7.6736111111111102E-4</v>
      </c>
      <c r="J4" s="27">
        <v>1.8125000000000001E-3</v>
      </c>
      <c r="K4" s="27" t="s">
        <v>237</v>
      </c>
      <c r="L4" s="27"/>
      <c r="M4" s="27"/>
      <c r="N4" s="27" t="s">
        <v>237</v>
      </c>
      <c r="O4" s="27"/>
      <c r="P4" s="27" t="s">
        <v>237</v>
      </c>
      <c r="Q4" s="27" t="s">
        <v>237</v>
      </c>
      <c r="R4" s="27"/>
      <c r="S4" s="27" t="s">
        <v>237</v>
      </c>
      <c r="T4" s="28" t="s">
        <v>237</v>
      </c>
    </row>
    <row r="5" spans="1:20" s="15" customFormat="1" x14ac:dyDescent="0.25">
      <c r="A5" s="52" t="s">
        <v>164</v>
      </c>
      <c r="B5" s="53">
        <v>40859</v>
      </c>
      <c r="C5" s="72">
        <v>7.1180555555555504E-4</v>
      </c>
      <c r="D5" s="73"/>
      <c r="E5" s="73" t="s">
        <v>237</v>
      </c>
      <c r="F5" s="73" t="s">
        <v>237</v>
      </c>
      <c r="G5" s="73" t="s">
        <v>237</v>
      </c>
      <c r="H5" s="73" t="s">
        <v>237</v>
      </c>
      <c r="I5" s="73">
        <v>7.7893518518518503E-4</v>
      </c>
      <c r="J5" s="73">
        <v>1.8738425925925899E-3</v>
      </c>
      <c r="K5" s="73" t="s">
        <v>237</v>
      </c>
      <c r="L5" s="73">
        <v>7.8125000000000004E-4</v>
      </c>
      <c r="M5" s="73"/>
      <c r="N5" s="73" t="s">
        <v>237</v>
      </c>
      <c r="O5" s="73"/>
      <c r="P5" s="73" t="s">
        <v>237</v>
      </c>
      <c r="Q5" s="73" t="s">
        <v>237</v>
      </c>
      <c r="R5" s="73"/>
      <c r="S5" s="73" t="s">
        <v>237</v>
      </c>
      <c r="T5" s="74" t="s">
        <v>237</v>
      </c>
    </row>
    <row r="6" spans="1:20" s="71" customFormat="1" x14ac:dyDescent="0.25">
      <c r="A6" s="10" t="s">
        <v>207</v>
      </c>
      <c r="B6" s="11">
        <v>40894</v>
      </c>
      <c r="C6" s="26">
        <v>6.6203703703703704E-4</v>
      </c>
      <c r="D6" s="27"/>
      <c r="E6" s="27" t="s">
        <v>237</v>
      </c>
      <c r="F6" s="27" t="s">
        <v>237</v>
      </c>
      <c r="G6" s="27" t="s">
        <v>237</v>
      </c>
      <c r="H6" s="27" t="s">
        <v>237</v>
      </c>
      <c r="I6" s="27">
        <v>7.6851851851851896E-4</v>
      </c>
      <c r="J6" s="27">
        <v>1.6759259259259301E-3</v>
      </c>
      <c r="K6" s="27" t="s">
        <v>237</v>
      </c>
      <c r="L6" s="27">
        <v>7.2916666666666703E-4</v>
      </c>
      <c r="M6" s="27"/>
      <c r="N6" s="27" t="s">
        <v>237</v>
      </c>
      <c r="O6" s="27"/>
      <c r="P6" s="27" t="s">
        <v>237</v>
      </c>
      <c r="Q6" s="27" t="s">
        <v>237</v>
      </c>
      <c r="R6" s="27"/>
      <c r="S6" s="27" t="s">
        <v>237</v>
      </c>
      <c r="T6" s="28" t="s">
        <v>237</v>
      </c>
    </row>
    <row r="7" spans="1:20" x14ac:dyDescent="0.25">
      <c r="A7" s="16" t="s">
        <v>25</v>
      </c>
      <c r="B7" s="17">
        <v>2011</v>
      </c>
      <c r="C7" s="18">
        <f t="shared" ref="C7:T7" si="0">MIN(C2:C6)</f>
        <v>6.6203703703703704E-4</v>
      </c>
      <c r="D7" s="18">
        <f t="shared" si="0"/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7.6736111111111102E-4</v>
      </c>
      <c r="J7" s="18">
        <f t="shared" si="0"/>
        <v>1.6759259259259301E-3</v>
      </c>
      <c r="K7" s="18">
        <f t="shared" si="0"/>
        <v>0</v>
      </c>
      <c r="L7" s="18">
        <f t="shared" si="0"/>
        <v>7.2916666666666703E-4</v>
      </c>
      <c r="M7" s="18">
        <f t="shared" si="0"/>
        <v>0</v>
      </c>
      <c r="N7" s="18">
        <f t="shared" si="0"/>
        <v>0</v>
      </c>
      <c r="O7" s="18">
        <f t="shared" si="0"/>
        <v>0</v>
      </c>
      <c r="P7" s="18">
        <f t="shared" si="0"/>
        <v>0</v>
      </c>
      <c r="Q7" s="18">
        <f t="shared" si="0"/>
        <v>0</v>
      </c>
      <c r="R7" s="18">
        <f t="shared" si="0"/>
        <v>0</v>
      </c>
      <c r="S7" s="18">
        <f t="shared" si="0"/>
        <v>0</v>
      </c>
      <c r="T7" s="19">
        <f t="shared" si="0"/>
        <v>0</v>
      </c>
    </row>
    <row r="8" spans="1:20" x14ac:dyDescent="0.25">
      <c r="A8" s="90" t="s">
        <v>239</v>
      </c>
      <c r="B8" s="91">
        <v>40978</v>
      </c>
      <c r="C8" s="92">
        <v>6.7708333333333303E-4</v>
      </c>
      <c r="D8" s="66"/>
      <c r="E8" s="66"/>
      <c r="F8" s="66" t="s">
        <v>237</v>
      </c>
      <c r="G8" s="66" t="s">
        <v>237</v>
      </c>
      <c r="H8" s="66" t="s">
        <v>237</v>
      </c>
      <c r="I8" s="66">
        <v>7.1874999999999999E-4</v>
      </c>
      <c r="J8" s="66">
        <v>1.5648148148148201E-3</v>
      </c>
      <c r="K8" s="66" t="s">
        <v>237</v>
      </c>
      <c r="L8" s="66">
        <v>7.0138888888888898E-4</v>
      </c>
      <c r="M8" s="66"/>
      <c r="N8" s="66" t="s">
        <v>237</v>
      </c>
      <c r="O8" s="66"/>
      <c r="P8" s="66" t="s">
        <v>237</v>
      </c>
      <c r="Q8" s="66" t="s">
        <v>237</v>
      </c>
      <c r="R8" s="66"/>
      <c r="S8" s="66" t="s">
        <v>237</v>
      </c>
      <c r="T8" s="68" t="s">
        <v>237</v>
      </c>
    </row>
    <row r="9" spans="1:20" x14ac:dyDescent="0.25">
      <c r="A9" s="10" t="s">
        <v>241</v>
      </c>
      <c r="B9" s="11">
        <v>41041</v>
      </c>
      <c r="C9" s="26">
        <v>6.1805555555555604E-4</v>
      </c>
      <c r="D9" s="27"/>
      <c r="E9" s="27"/>
      <c r="F9" s="27" t="s">
        <v>237</v>
      </c>
      <c r="G9" s="27" t="s">
        <v>237</v>
      </c>
      <c r="H9" s="27" t="s">
        <v>237</v>
      </c>
      <c r="I9" s="27">
        <v>7.4421296296296301E-4</v>
      </c>
      <c r="J9" s="27">
        <v>1.6157407407407401E-3</v>
      </c>
      <c r="K9" s="27" t="s">
        <v>237</v>
      </c>
      <c r="L9" s="27">
        <v>7.6157407407407402E-4</v>
      </c>
      <c r="M9" s="27"/>
      <c r="N9" s="27" t="s">
        <v>237</v>
      </c>
      <c r="O9" s="27"/>
      <c r="P9" s="27" t="s">
        <v>237</v>
      </c>
      <c r="Q9" s="27" t="s">
        <v>237</v>
      </c>
      <c r="R9" s="27"/>
      <c r="S9" s="27" t="s">
        <v>237</v>
      </c>
      <c r="T9" s="28" t="s">
        <v>237</v>
      </c>
    </row>
    <row r="10" spans="1:20" x14ac:dyDescent="0.25">
      <c r="A10" s="63" t="s">
        <v>196</v>
      </c>
      <c r="B10" s="64">
        <v>41083</v>
      </c>
      <c r="C10" s="72">
        <v>6.3888888888888903E-4</v>
      </c>
      <c r="D10" s="73">
        <v>1.5127314814814799E-3</v>
      </c>
      <c r="E10" s="73"/>
      <c r="F10" s="73" t="s">
        <v>237</v>
      </c>
      <c r="G10" s="73" t="s">
        <v>237</v>
      </c>
      <c r="H10" s="73" t="s">
        <v>237</v>
      </c>
      <c r="I10" s="73">
        <v>7.1874999999999999E-4</v>
      </c>
      <c r="J10" s="73">
        <v>1.4340277777777799E-3</v>
      </c>
      <c r="K10" s="73" t="s">
        <v>237</v>
      </c>
      <c r="L10" s="73">
        <v>7.2569444444444396E-4</v>
      </c>
      <c r="M10" s="73"/>
      <c r="N10" s="73" t="s">
        <v>237</v>
      </c>
      <c r="O10" s="73"/>
      <c r="P10" s="73" t="s">
        <v>237</v>
      </c>
      <c r="Q10" s="73" t="s">
        <v>237</v>
      </c>
      <c r="R10" s="73"/>
      <c r="S10" s="73" t="s">
        <v>237</v>
      </c>
      <c r="T10" s="74" t="s">
        <v>237</v>
      </c>
    </row>
    <row r="11" spans="1:20" x14ac:dyDescent="0.25">
      <c r="A11" s="10" t="s">
        <v>91</v>
      </c>
      <c r="B11" s="11">
        <v>41188</v>
      </c>
      <c r="C11" s="26">
        <v>6.3657407407407402E-4</v>
      </c>
      <c r="D11" s="27"/>
      <c r="E11" s="27"/>
      <c r="F11" s="27" t="s">
        <v>237</v>
      </c>
      <c r="G11" s="27" t="s">
        <v>237</v>
      </c>
      <c r="H11" s="27" t="s">
        <v>237</v>
      </c>
      <c r="I11" s="27">
        <v>6.7013888888888895E-4</v>
      </c>
      <c r="J11" s="27">
        <v>1.4537037037036999E-3</v>
      </c>
      <c r="K11" s="27" t="s">
        <v>237</v>
      </c>
      <c r="L11" s="27">
        <v>6.7824074074074097E-4</v>
      </c>
      <c r="M11" s="27"/>
      <c r="N11" s="27" t="s">
        <v>237</v>
      </c>
      <c r="O11" s="27"/>
      <c r="P11" s="27" t="s">
        <v>237</v>
      </c>
      <c r="Q11" s="27" t="s">
        <v>237</v>
      </c>
      <c r="R11" s="27"/>
      <c r="S11" s="27" t="s">
        <v>237</v>
      </c>
      <c r="T11" s="28" t="s">
        <v>237</v>
      </c>
    </row>
    <row r="12" spans="1:20" s="15" customFormat="1" x14ac:dyDescent="0.25">
      <c r="A12" s="10" t="s">
        <v>272</v>
      </c>
      <c r="B12" s="32" t="s">
        <v>273</v>
      </c>
      <c r="C12" s="26">
        <v>5.3020833333333305E-4</v>
      </c>
      <c r="D12" s="27"/>
      <c r="E12" s="27"/>
      <c r="F12" s="27" t="s">
        <v>237</v>
      </c>
      <c r="G12" s="27" t="s">
        <v>237</v>
      </c>
      <c r="H12" s="27" t="s">
        <v>237</v>
      </c>
      <c r="I12" s="27">
        <v>6.8425925925925902E-4</v>
      </c>
      <c r="J12" s="27"/>
      <c r="K12" s="27" t="s">
        <v>237</v>
      </c>
      <c r="L12" s="27">
        <v>6.67939814814815E-4</v>
      </c>
      <c r="M12" s="27"/>
      <c r="N12" s="27" t="s">
        <v>237</v>
      </c>
      <c r="O12" s="27"/>
      <c r="P12" s="27" t="s">
        <v>237</v>
      </c>
      <c r="Q12" s="27" t="s">
        <v>237</v>
      </c>
      <c r="R12" s="27"/>
      <c r="S12" s="27" t="s">
        <v>237</v>
      </c>
      <c r="T12" s="28" t="s">
        <v>237</v>
      </c>
    </row>
    <row r="13" spans="1:20" x14ac:dyDescent="0.25">
      <c r="A13" s="63" t="s">
        <v>189</v>
      </c>
      <c r="B13" s="64">
        <v>41251</v>
      </c>
      <c r="C13" s="72">
        <v>6.4930555555555596E-4</v>
      </c>
      <c r="D13" s="73"/>
      <c r="E13" s="73"/>
      <c r="F13" s="73" t="s">
        <v>237</v>
      </c>
      <c r="G13" s="73" t="s">
        <v>237</v>
      </c>
      <c r="H13" s="73" t="s">
        <v>237</v>
      </c>
      <c r="I13" s="73">
        <v>6.5740740740740701E-4</v>
      </c>
      <c r="J13" s="73"/>
      <c r="K13" s="73" t="s">
        <v>237</v>
      </c>
      <c r="L13" s="73">
        <v>6.5162037037037001E-4</v>
      </c>
      <c r="M13" s="73"/>
      <c r="N13" s="73" t="s">
        <v>237</v>
      </c>
      <c r="O13" s="73"/>
      <c r="P13" s="73" t="s">
        <v>237</v>
      </c>
      <c r="Q13" s="73" t="s">
        <v>237</v>
      </c>
      <c r="R13" s="73">
        <v>1.5439814814814799E-3</v>
      </c>
      <c r="S13" s="73" t="s">
        <v>237</v>
      </c>
      <c r="T13" s="74" t="s">
        <v>237</v>
      </c>
    </row>
    <row r="14" spans="1:20" s="71" customFormat="1" x14ac:dyDescent="0.25">
      <c r="A14" s="16" t="s">
        <v>25</v>
      </c>
      <c r="B14" s="17">
        <v>2012</v>
      </c>
      <c r="C14" s="18">
        <f t="shared" ref="C14:T14" si="1">MIN(C8:C13)</f>
        <v>5.3020833333333305E-4</v>
      </c>
      <c r="D14" s="18">
        <f t="shared" si="1"/>
        <v>1.5127314814814799E-3</v>
      </c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6.5740740740740701E-4</v>
      </c>
      <c r="J14" s="18">
        <f t="shared" si="1"/>
        <v>1.4340277777777799E-3</v>
      </c>
      <c r="K14" s="18">
        <f t="shared" si="1"/>
        <v>0</v>
      </c>
      <c r="L14" s="18">
        <f t="shared" si="1"/>
        <v>6.5162037037037001E-4</v>
      </c>
      <c r="M14" s="18">
        <f t="shared" si="1"/>
        <v>0</v>
      </c>
      <c r="N14" s="18">
        <f t="shared" si="1"/>
        <v>0</v>
      </c>
      <c r="O14" s="18">
        <f t="shared" si="1"/>
        <v>0</v>
      </c>
      <c r="P14" s="18">
        <f t="shared" si="1"/>
        <v>0</v>
      </c>
      <c r="Q14" s="18">
        <f t="shared" si="1"/>
        <v>0</v>
      </c>
      <c r="R14" s="18">
        <f t="shared" si="1"/>
        <v>1.5439814814814799E-3</v>
      </c>
      <c r="S14" s="18">
        <f t="shared" si="1"/>
        <v>0</v>
      </c>
      <c r="T14" s="19">
        <f t="shared" si="1"/>
        <v>0</v>
      </c>
    </row>
    <row r="15" spans="1:20" x14ac:dyDescent="0.25">
      <c r="A15" s="10" t="s">
        <v>246</v>
      </c>
      <c r="B15" s="11">
        <v>41357</v>
      </c>
      <c r="C15" s="26">
        <v>5.3819444444444401E-4</v>
      </c>
      <c r="D15" s="27"/>
      <c r="E15" s="27"/>
      <c r="F15" s="27"/>
      <c r="G15" s="27"/>
      <c r="H15" s="27"/>
      <c r="I15" s="27">
        <v>6.6087962962962997E-4</v>
      </c>
      <c r="J15" s="27">
        <v>1.4351851851851899E-3</v>
      </c>
      <c r="K15" s="27"/>
      <c r="L15" s="27">
        <v>6.7824074074074097E-4</v>
      </c>
      <c r="M15" s="27">
        <v>1.4351851851851899E-3</v>
      </c>
      <c r="N15" s="27"/>
      <c r="O15" s="27"/>
      <c r="P15" s="27"/>
      <c r="Q15" s="27"/>
      <c r="R15" s="27"/>
      <c r="S15" s="27"/>
      <c r="T15" s="28"/>
    </row>
    <row r="16" spans="1:20" s="71" customFormat="1" x14ac:dyDescent="0.25">
      <c r="A16" s="63" t="s">
        <v>26</v>
      </c>
      <c r="B16" s="64">
        <v>41371</v>
      </c>
      <c r="C16" s="72"/>
      <c r="D16" s="73">
        <v>1.3946759259259301E-3</v>
      </c>
      <c r="E16" s="73"/>
      <c r="F16" s="73"/>
      <c r="G16" s="73"/>
      <c r="H16" s="73"/>
      <c r="I16" s="73"/>
      <c r="J16" s="73">
        <v>1.52314814814815E-3</v>
      </c>
      <c r="K16" s="73">
        <v>3.0902777777777799E-3</v>
      </c>
      <c r="L16" s="73">
        <v>7.0023148148148104E-4</v>
      </c>
      <c r="M16" s="73"/>
      <c r="N16" s="73"/>
      <c r="O16" s="73"/>
      <c r="P16" s="73"/>
      <c r="Q16" s="73"/>
      <c r="R16" s="73">
        <v>1.41087962962963E-3</v>
      </c>
      <c r="S16" s="73"/>
      <c r="T16" s="74"/>
    </row>
    <row r="17" spans="1:20" x14ac:dyDescent="0.25">
      <c r="A17" s="10" t="s">
        <v>194</v>
      </c>
      <c r="B17" s="11">
        <v>41385</v>
      </c>
      <c r="C17" s="26"/>
      <c r="D17" s="27">
        <v>1.3599537037037E-3</v>
      </c>
      <c r="E17" s="27"/>
      <c r="F17" s="27"/>
      <c r="G17" s="27"/>
      <c r="H17" s="27"/>
      <c r="I17" s="27">
        <v>6.2962962962963005E-4</v>
      </c>
      <c r="J17" s="27">
        <v>1.4305555555555599E-3</v>
      </c>
      <c r="K17" s="27"/>
      <c r="L17" s="27">
        <v>6.8865740740740704E-4</v>
      </c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63" t="s">
        <v>87</v>
      </c>
      <c r="B18" s="64">
        <v>41419</v>
      </c>
      <c r="C18" s="72">
        <v>6.2962962962963005E-4</v>
      </c>
      <c r="D18" s="73">
        <v>1.44097222222222E-3</v>
      </c>
      <c r="E18" s="73"/>
      <c r="F18" s="73"/>
      <c r="G18" s="73"/>
      <c r="H18" s="73"/>
      <c r="I18" s="73"/>
      <c r="J18" s="73">
        <v>1.38888888888889E-3</v>
      </c>
      <c r="K18" s="73"/>
      <c r="L18" s="73"/>
      <c r="M18" s="73">
        <v>1.37731481481481E-3</v>
      </c>
      <c r="N18" s="73"/>
      <c r="O18" s="73"/>
      <c r="P18" s="73"/>
      <c r="Q18" s="73"/>
      <c r="R18" s="73">
        <v>1.40856481481481E-3</v>
      </c>
      <c r="S18" s="73"/>
      <c r="T18" s="74"/>
    </row>
    <row r="19" spans="1:20" x14ac:dyDescent="0.25">
      <c r="A19" s="10" t="s">
        <v>90</v>
      </c>
      <c r="B19" s="11">
        <v>41426</v>
      </c>
      <c r="C19" s="26">
        <v>5.8680555555555602E-4</v>
      </c>
      <c r="D19" s="27"/>
      <c r="E19" s="27"/>
      <c r="F19" s="27"/>
      <c r="G19" s="27"/>
      <c r="H19" s="27"/>
      <c r="I19" s="27">
        <v>6.4351851851851896E-4</v>
      </c>
      <c r="J19" s="27">
        <v>1.38773148148148E-3</v>
      </c>
      <c r="K19" s="27"/>
      <c r="L19" s="27">
        <v>6.3773148148148098E-4</v>
      </c>
      <c r="M19" s="27">
        <v>1.3738425925925899E-3</v>
      </c>
      <c r="N19" s="27"/>
      <c r="O19" s="27"/>
      <c r="P19" s="27"/>
      <c r="Q19" s="27"/>
      <c r="R19" s="27"/>
      <c r="S19" s="27"/>
      <c r="T19" s="28"/>
    </row>
    <row r="20" spans="1:20" x14ac:dyDescent="0.25">
      <c r="A20" s="10" t="s">
        <v>91</v>
      </c>
      <c r="B20" s="11">
        <v>41552</v>
      </c>
      <c r="C20" s="26">
        <v>4.8611111111111099E-4</v>
      </c>
      <c r="D20" s="27"/>
      <c r="E20" s="27"/>
      <c r="F20" s="27"/>
      <c r="G20" s="27"/>
      <c r="H20" s="27"/>
      <c r="I20" s="27">
        <v>6.0300925925925897E-4</v>
      </c>
      <c r="J20" s="27"/>
      <c r="K20" s="27"/>
      <c r="L20" s="27">
        <v>5.9490740740740695E-4</v>
      </c>
      <c r="M20" s="27"/>
      <c r="N20" s="27"/>
      <c r="O20" s="27"/>
      <c r="P20" s="27"/>
      <c r="Q20" s="27"/>
      <c r="R20" s="27"/>
      <c r="S20" s="27"/>
      <c r="T20" s="28"/>
    </row>
    <row r="21" spans="1:20" x14ac:dyDescent="0.25">
      <c r="A21" s="63" t="s">
        <v>196</v>
      </c>
      <c r="B21" s="64">
        <v>41566</v>
      </c>
      <c r="C21" s="72"/>
      <c r="D21" s="73">
        <v>1.1782407407407399E-3</v>
      </c>
      <c r="E21" s="73"/>
      <c r="F21" s="73"/>
      <c r="G21" s="73"/>
      <c r="H21" s="73"/>
      <c r="I21" s="73">
        <v>6.0532407407407399E-4</v>
      </c>
      <c r="J21" s="73">
        <v>1.27546296296296E-3</v>
      </c>
      <c r="K21" s="73"/>
      <c r="L21" s="73"/>
      <c r="M21" s="73">
        <v>1.35416666666667E-3</v>
      </c>
      <c r="N21" s="73"/>
      <c r="O21" s="73"/>
      <c r="P21" s="73"/>
      <c r="Q21" s="73"/>
      <c r="R21" s="73">
        <v>1.30555555555556E-3</v>
      </c>
      <c r="S21" s="73"/>
      <c r="T21" s="74"/>
    </row>
    <row r="22" spans="1:20" s="71" customFormat="1" x14ac:dyDescent="0.25">
      <c r="A22" s="10" t="s">
        <v>277</v>
      </c>
      <c r="B22" s="11">
        <v>41594</v>
      </c>
      <c r="C22" s="26">
        <v>5.1041666666666705E-4</v>
      </c>
      <c r="D22" s="27">
        <v>1.13888888888889E-3</v>
      </c>
      <c r="E22" s="27"/>
      <c r="F22" s="27"/>
      <c r="G22" s="27"/>
      <c r="H22" s="27"/>
      <c r="I22" s="27">
        <v>6.28472222222222E-4</v>
      </c>
      <c r="J22" s="27">
        <v>1.3171296296296299E-3</v>
      </c>
      <c r="K22" s="27"/>
      <c r="L22" s="27">
        <v>5.78703703703704E-4</v>
      </c>
      <c r="M22" s="27">
        <v>1.27777777777778E-3</v>
      </c>
      <c r="N22" s="27"/>
      <c r="O22" s="27"/>
      <c r="P22" s="27"/>
      <c r="Q22" s="27"/>
      <c r="R22" s="27"/>
      <c r="S22" s="27"/>
      <c r="T22" s="28"/>
    </row>
    <row r="23" spans="1:20" s="15" customFormat="1" x14ac:dyDescent="0.25">
      <c r="A23" s="10" t="s">
        <v>217</v>
      </c>
      <c r="B23" s="11">
        <v>41615</v>
      </c>
      <c r="C23" s="26">
        <v>5.2280092592592602E-4</v>
      </c>
      <c r="D23" s="27">
        <v>1.13761574074074E-3</v>
      </c>
      <c r="E23" s="27"/>
      <c r="F23" s="27"/>
      <c r="G23" s="27"/>
      <c r="H23" s="27"/>
      <c r="I23" s="27">
        <v>6.0752314814814805E-4</v>
      </c>
      <c r="J23" s="27"/>
      <c r="K23" s="27"/>
      <c r="L23" s="27">
        <v>5.9629629629629605E-4</v>
      </c>
      <c r="M23" s="27"/>
      <c r="N23" s="27"/>
      <c r="O23" s="27">
        <v>6.5682870370370396E-4</v>
      </c>
      <c r="P23" s="27"/>
      <c r="Q23" s="27"/>
      <c r="R23" s="27">
        <v>1.2664351851851901E-3</v>
      </c>
      <c r="S23" s="27"/>
      <c r="T23" s="28"/>
    </row>
    <row r="24" spans="1:20" x14ac:dyDescent="0.25">
      <c r="A24" s="63" t="s">
        <v>197</v>
      </c>
      <c r="B24" s="64">
        <v>41622</v>
      </c>
      <c r="C24" s="72">
        <v>5.2199074074074105E-4</v>
      </c>
      <c r="D24" s="73">
        <v>1.19791666666667E-3</v>
      </c>
      <c r="E24" s="73">
        <v>2.5925925925925899E-3</v>
      </c>
      <c r="F24" s="73"/>
      <c r="G24" s="73"/>
      <c r="H24" s="73"/>
      <c r="I24" s="73"/>
      <c r="J24" s="73">
        <v>1.3715277777777801E-3</v>
      </c>
      <c r="K24" s="73"/>
      <c r="L24" s="73"/>
      <c r="M24" s="73">
        <v>1.27083333333333E-3</v>
      </c>
      <c r="N24" s="73"/>
      <c r="O24" s="73"/>
      <c r="P24" s="73"/>
      <c r="Q24" s="73"/>
      <c r="R24" s="73">
        <v>1.2870370370370401E-3</v>
      </c>
      <c r="S24" s="73"/>
      <c r="T24" s="74"/>
    </row>
    <row r="25" spans="1:20" x14ac:dyDescent="0.25">
      <c r="A25" s="16" t="s">
        <v>25</v>
      </c>
      <c r="B25" s="17">
        <v>2013</v>
      </c>
      <c r="C25" s="18">
        <f t="shared" ref="C25:S25" si="2">MIN(C15:C24)</f>
        <v>4.8611111111111099E-4</v>
      </c>
      <c r="D25" s="18">
        <f t="shared" si="2"/>
        <v>1.13761574074074E-3</v>
      </c>
      <c r="E25" s="18">
        <f t="shared" si="2"/>
        <v>2.5925925925925899E-3</v>
      </c>
      <c r="F25" s="18">
        <f t="shared" si="2"/>
        <v>0</v>
      </c>
      <c r="G25" s="18">
        <f t="shared" si="2"/>
        <v>0</v>
      </c>
      <c r="H25" s="18">
        <f t="shared" si="2"/>
        <v>0</v>
      </c>
      <c r="I25" s="18">
        <f t="shared" si="2"/>
        <v>6.0300925925925897E-4</v>
      </c>
      <c r="J25" s="18">
        <f t="shared" si="2"/>
        <v>1.27546296296296E-3</v>
      </c>
      <c r="K25" s="18">
        <f t="shared" si="2"/>
        <v>3.0902777777777799E-3</v>
      </c>
      <c r="L25" s="18">
        <f t="shared" si="2"/>
        <v>5.78703703703704E-4</v>
      </c>
      <c r="M25" s="18">
        <f t="shared" si="2"/>
        <v>1.27083333333333E-3</v>
      </c>
      <c r="N25" s="18">
        <f t="shared" si="2"/>
        <v>0</v>
      </c>
      <c r="O25" s="18">
        <f t="shared" si="2"/>
        <v>6.5682870370370396E-4</v>
      </c>
      <c r="P25" s="18">
        <f t="shared" si="2"/>
        <v>0</v>
      </c>
      <c r="Q25" s="18">
        <f t="shared" si="2"/>
        <v>0</v>
      </c>
      <c r="R25" s="18">
        <f t="shared" si="2"/>
        <v>1.2664351851851901E-3</v>
      </c>
      <c r="S25" s="18">
        <f t="shared" si="2"/>
        <v>0</v>
      </c>
      <c r="T25" s="19">
        <f>MIN(T16:T24)</f>
        <v>0</v>
      </c>
    </row>
    <row r="26" spans="1:20" s="20" customFormat="1" x14ac:dyDescent="0.25">
      <c r="A26" s="10" t="s">
        <v>40</v>
      </c>
      <c r="B26" s="11">
        <v>41657</v>
      </c>
      <c r="C26" s="26">
        <v>5.1273148148148098E-4</v>
      </c>
      <c r="D26" s="27">
        <v>1.16203703703704E-3</v>
      </c>
      <c r="E26" s="27"/>
      <c r="F26" s="27"/>
      <c r="G26" s="27"/>
      <c r="H26" s="27"/>
      <c r="I26" s="27"/>
      <c r="J26" s="27">
        <v>1.3946759259259301E-3</v>
      </c>
      <c r="K26" s="27"/>
      <c r="L26" s="27"/>
      <c r="M26" s="27">
        <v>1.2361111111111099E-3</v>
      </c>
      <c r="N26" s="27"/>
      <c r="O26" s="27"/>
      <c r="P26" s="27"/>
      <c r="Q26" s="27"/>
      <c r="R26" s="27">
        <v>1.21990740740741E-3</v>
      </c>
      <c r="S26" s="27"/>
      <c r="T26" s="28"/>
    </row>
    <row r="27" spans="1:20" x14ac:dyDescent="0.25">
      <c r="A27" s="10" t="s">
        <v>35</v>
      </c>
      <c r="B27" s="11">
        <v>41720</v>
      </c>
      <c r="C27" s="26">
        <v>4.7627314814814798E-4</v>
      </c>
      <c r="D27" s="27"/>
      <c r="E27" s="27"/>
      <c r="F27" s="27"/>
      <c r="G27" s="27"/>
      <c r="H27" s="27"/>
      <c r="I27" s="27">
        <v>6.1805555555555604E-4</v>
      </c>
      <c r="J27" s="27"/>
      <c r="K27" s="27"/>
      <c r="L27" s="27">
        <v>5.7835648148148199E-4</v>
      </c>
      <c r="M27" s="27"/>
      <c r="N27" s="27"/>
      <c r="O27" s="27">
        <v>6.3113425925925902E-4</v>
      </c>
      <c r="P27" s="27"/>
      <c r="Q27" s="27"/>
      <c r="R27" s="27">
        <v>1.2322916666666699E-3</v>
      </c>
      <c r="S27" s="27"/>
      <c r="T27" s="28"/>
    </row>
    <row r="28" spans="1:20" x14ac:dyDescent="0.25">
      <c r="A28" s="52" t="s">
        <v>198</v>
      </c>
      <c r="B28" s="53">
        <v>41735</v>
      </c>
      <c r="C28" s="21"/>
      <c r="D28" s="22">
        <v>1.0972222222222199E-3</v>
      </c>
      <c r="E28" s="22"/>
      <c r="F28" s="22"/>
      <c r="G28" s="22"/>
      <c r="H28" s="22"/>
      <c r="I28" s="22"/>
      <c r="J28" s="22">
        <v>1.37962962962963E-3</v>
      </c>
      <c r="K28" s="22">
        <v>2.8055555555555598E-3</v>
      </c>
      <c r="L28" s="22"/>
      <c r="M28" s="22">
        <v>1.2280092592592601E-3</v>
      </c>
      <c r="N28" s="22"/>
      <c r="O28" s="22"/>
      <c r="P28" s="22"/>
      <c r="Q28" s="22"/>
      <c r="R28" s="22"/>
      <c r="S28" s="22">
        <v>2.6655092592592598E-3</v>
      </c>
      <c r="T28" s="23"/>
    </row>
    <row r="29" spans="1:20" x14ac:dyDescent="0.25">
      <c r="A29" s="10" t="s">
        <v>194</v>
      </c>
      <c r="B29" s="11">
        <v>41756</v>
      </c>
      <c r="C29" s="26">
        <v>4.7800925925925902E-4</v>
      </c>
      <c r="D29" s="27"/>
      <c r="E29" s="27">
        <v>2.3287037037037E-3</v>
      </c>
      <c r="F29" s="27"/>
      <c r="G29" s="27"/>
      <c r="H29" s="27"/>
      <c r="I29" s="27"/>
      <c r="J29" s="27">
        <v>1.33101851851852E-3</v>
      </c>
      <c r="K29" s="27">
        <v>2.7858796296296299E-3</v>
      </c>
      <c r="L29" s="27"/>
      <c r="M29" s="27"/>
      <c r="N29" s="27">
        <v>2.6261574074074099E-3</v>
      </c>
      <c r="O29" s="27"/>
      <c r="P29" s="27"/>
      <c r="Q29" s="27"/>
      <c r="R29" s="27">
        <v>1.25E-3</v>
      </c>
      <c r="S29" s="27">
        <v>2.68171296296296E-3</v>
      </c>
      <c r="T29" s="28"/>
    </row>
    <row r="30" spans="1:20" x14ac:dyDescent="0.25">
      <c r="A30" s="10" t="s">
        <v>222</v>
      </c>
      <c r="B30" s="11">
        <v>41916</v>
      </c>
      <c r="C30" s="26"/>
      <c r="D30" s="27"/>
      <c r="E30" s="27"/>
      <c r="F30" s="27"/>
      <c r="G30" s="27"/>
      <c r="H30" s="27"/>
      <c r="I30" s="27"/>
      <c r="J30" s="27">
        <v>1.2291666666666701E-3</v>
      </c>
      <c r="K30" s="27">
        <v>2.6562500000000002E-3</v>
      </c>
      <c r="L30" s="27"/>
      <c r="M30" s="27"/>
      <c r="N30" s="27">
        <v>2.46875E-3</v>
      </c>
      <c r="O30" s="27"/>
      <c r="P30" s="27"/>
      <c r="Q30" s="27"/>
      <c r="R30" s="27"/>
      <c r="S30" s="27"/>
      <c r="T30" s="28"/>
    </row>
    <row r="31" spans="1:20" x14ac:dyDescent="0.25">
      <c r="A31" s="52" t="s">
        <v>199</v>
      </c>
      <c r="B31" s="11">
        <v>41924</v>
      </c>
      <c r="C31" s="26">
        <v>4.76851851851852E-4</v>
      </c>
      <c r="D31" s="27">
        <v>1.0648148148148101E-3</v>
      </c>
      <c r="E31" s="27">
        <v>2.1990740740740699E-3</v>
      </c>
      <c r="F31" s="27"/>
      <c r="G31" s="27"/>
      <c r="H31" s="27"/>
      <c r="I31" s="27"/>
      <c r="J31" s="27">
        <v>1.27199074074074E-3</v>
      </c>
      <c r="K31" s="27"/>
      <c r="L31" s="27"/>
      <c r="M31" s="27">
        <v>1.16203703703704E-3</v>
      </c>
      <c r="N31" s="27"/>
      <c r="O31" s="27"/>
      <c r="P31" s="27"/>
      <c r="Q31" s="27"/>
      <c r="R31" s="27"/>
      <c r="S31" s="27">
        <v>2.69097222222222E-3</v>
      </c>
      <c r="T31" s="28"/>
    </row>
    <row r="32" spans="1:20" x14ac:dyDescent="0.25">
      <c r="A32" s="10" t="s">
        <v>196</v>
      </c>
      <c r="B32" s="11">
        <v>41952</v>
      </c>
      <c r="C32" s="26"/>
      <c r="D32" s="27"/>
      <c r="E32" s="27"/>
      <c r="F32" s="27"/>
      <c r="G32" s="27"/>
      <c r="H32" s="27"/>
      <c r="I32" s="27">
        <v>5.9374999999999999E-4</v>
      </c>
      <c r="J32" s="27"/>
      <c r="K32" s="27"/>
      <c r="L32" s="27">
        <v>5.7523148148148104E-4</v>
      </c>
      <c r="M32" s="27">
        <v>1.2106481481481499E-3</v>
      </c>
      <c r="N32" s="27"/>
      <c r="O32" s="27">
        <v>5.84490740740741E-4</v>
      </c>
      <c r="P32" s="27"/>
      <c r="Q32" s="27"/>
      <c r="R32" s="27">
        <v>1.1782407407407399E-3</v>
      </c>
      <c r="S32" s="27"/>
      <c r="T32" s="28"/>
    </row>
    <row r="33" spans="1:20" s="15" customFormat="1" x14ac:dyDescent="0.25">
      <c r="A33" s="10" t="s">
        <v>201</v>
      </c>
      <c r="B33" s="11">
        <v>41958</v>
      </c>
      <c r="C33" s="26">
        <v>4.5717592592592598E-4</v>
      </c>
      <c r="D33" s="27">
        <v>1.0636574074074101E-3</v>
      </c>
      <c r="E33" s="27"/>
      <c r="F33" s="27"/>
      <c r="G33" s="27"/>
      <c r="H33" s="27"/>
      <c r="I33" s="27"/>
      <c r="J33" s="27">
        <v>1.2870370370370401E-3</v>
      </c>
      <c r="K33" s="27">
        <v>2.65509259259259E-3</v>
      </c>
      <c r="L33" s="27"/>
      <c r="M33" s="27">
        <v>1.19560185185185E-3</v>
      </c>
      <c r="N33" s="27">
        <v>2.65972222222222E-3</v>
      </c>
      <c r="O33" s="27">
        <v>5.9490740740740695E-4</v>
      </c>
      <c r="P33" s="27"/>
      <c r="Q33" s="27"/>
      <c r="R33" s="27">
        <v>1.19560185185185E-3</v>
      </c>
      <c r="S33" s="27"/>
      <c r="T33" s="28"/>
    </row>
    <row r="34" spans="1:20" x14ac:dyDescent="0.25">
      <c r="A34" s="10" t="s">
        <v>165</v>
      </c>
      <c r="B34" s="11">
        <v>41972</v>
      </c>
      <c r="C34" s="26">
        <v>4.48958333333333E-4</v>
      </c>
      <c r="D34" s="27">
        <v>1.0152777777777801E-3</v>
      </c>
      <c r="E34" s="27"/>
      <c r="F34" s="27"/>
      <c r="G34" s="27"/>
      <c r="H34" s="27"/>
      <c r="I34" s="27">
        <v>5.9386574074074105E-4</v>
      </c>
      <c r="J34" s="27"/>
      <c r="K34" s="27"/>
      <c r="L34" s="27">
        <v>5.7210648148148203E-4</v>
      </c>
      <c r="M34" s="27"/>
      <c r="N34" s="27"/>
      <c r="O34" s="27">
        <v>5.7048611111111102E-4</v>
      </c>
      <c r="P34" s="27"/>
      <c r="Q34" s="27"/>
      <c r="R34" s="27">
        <v>1.20555555555556E-3</v>
      </c>
      <c r="S34" s="27"/>
      <c r="T34" s="28"/>
    </row>
    <row r="35" spans="1:20" x14ac:dyDescent="0.25">
      <c r="A35" s="16" t="s">
        <v>25</v>
      </c>
      <c r="B35" s="17">
        <v>2014</v>
      </c>
      <c r="C35" s="18">
        <f t="shared" ref="C35:T35" si="3">MIN(C26:C34)</f>
        <v>4.48958333333333E-4</v>
      </c>
      <c r="D35" s="18">
        <f t="shared" si="3"/>
        <v>1.0152777777777801E-3</v>
      </c>
      <c r="E35" s="18">
        <f t="shared" si="3"/>
        <v>2.1990740740740699E-3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 t="shared" si="3"/>
        <v>5.9374999999999999E-4</v>
      </c>
      <c r="J35" s="18">
        <f t="shared" si="3"/>
        <v>1.2291666666666701E-3</v>
      </c>
      <c r="K35" s="18">
        <f t="shared" si="3"/>
        <v>2.65509259259259E-3</v>
      </c>
      <c r="L35" s="18">
        <f t="shared" si="3"/>
        <v>5.7210648148148203E-4</v>
      </c>
      <c r="M35" s="18">
        <f t="shared" si="3"/>
        <v>1.16203703703704E-3</v>
      </c>
      <c r="N35" s="18">
        <f t="shared" si="3"/>
        <v>2.46875E-3</v>
      </c>
      <c r="O35" s="18">
        <f t="shared" si="3"/>
        <v>5.7048611111111102E-4</v>
      </c>
      <c r="P35" s="18">
        <f t="shared" si="3"/>
        <v>0</v>
      </c>
      <c r="Q35" s="18">
        <f t="shared" si="3"/>
        <v>0</v>
      </c>
      <c r="R35" s="18">
        <f t="shared" si="3"/>
        <v>1.1782407407407399E-3</v>
      </c>
      <c r="S35" s="18">
        <f t="shared" si="3"/>
        <v>2.6655092592592598E-3</v>
      </c>
      <c r="T35" s="19">
        <f t="shared" si="3"/>
        <v>0</v>
      </c>
    </row>
    <row r="36" spans="1:20" s="75" customFormat="1" x14ac:dyDescent="0.25">
      <c r="A36" s="10" t="s">
        <v>212</v>
      </c>
      <c r="B36" s="11">
        <v>42049</v>
      </c>
      <c r="C36" s="26"/>
      <c r="D36" s="27">
        <v>1.0405092592592599E-3</v>
      </c>
      <c r="E36" s="27"/>
      <c r="F36" s="27"/>
      <c r="G36" s="27"/>
      <c r="H36" s="27"/>
      <c r="I36" s="27">
        <v>5.7523148148148104E-4</v>
      </c>
      <c r="J36" s="27">
        <v>1.2013888888888901E-3</v>
      </c>
      <c r="K36" s="27"/>
      <c r="L36" s="27"/>
      <c r="M36" s="27">
        <v>1.19444444444444E-3</v>
      </c>
      <c r="N36" s="27"/>
      <c r="O36" s="27">
        <v>5.8217592592592598E-4</v>
      </c>
      <c r="P36" s="27"/>
      <c r="Q36" s="27"/>
      <c r="R36" s="27">
        <v>1.2118055555555599E-3</v>
      </c>
      <c r="S36" s="27"/>
      <c r="T36" s="28"/>
    </row>
    <row r="37" spans="1:20" x14ac:dyDescent="0.25">
      <c r="A37" s="10" t="s">
        <v>35</v>
      </c>
      <c r="B37" s="11">
        <v>42077</v>
      </c>
      <c r="C37" s="26">
        <v>4.4849537037036999E-4</v>
      </c>
      <c r="D37" s="27"/>
      <c r="E37" s="27"/>
      <c r="F37" s="27"/>
      <c r="G37" s="27"/>
      <c r="H37" s="27"/>
      <c r="I37" s="27">
        <v>5.6886574074074098E-4</v>
      </c>
      <c r="J37" s="27"/>
      <c r="K37" s="27"/>
      <c r="L37" s="27">
        <v>5.31712962962963E-4</v>
      </c>
      <c r="M37" s="27"/>
      <c r="N37" s="27"/>
      <c r="O37" s="27">
        <v>5.12962962962963E-4</v>
      </c>
      <c r="P37" s="27"/>
      <c r="Q37" s="27"/>
      <c r="R37" s="27">
        <v>1.1275462962963001E-3</v>
      </c>
      <c r="S37" s="27"/>
      <c r="T37" s="28"/>
    </row>
    <row r="38" spans="1:20" x14ac:dyDescent="0.25">
      <c r="A38" s="16" t="s">
        <v>25</v>
      </c>
      <c r="B38" s="17">
        <v>2015</v>
      </c>
      <c r="C38" s="76">
        <f t="shared" ref="C38:T38" si="4">MIN(C36:C37)</f>
        <v>4.4849537037036999E-4</v>
      </c>
      <c r="D38" s="77">
        <f t="shared" si="4"/>
        <v>1.0405092592592599E-3</v>
      </c>
      <c r="E38" s="77">
        <f t="shared" si="4"/>
        <v>0</v>
      </c>
      <c r="F38" s="77">
        <f t="shared" si="4"/>
        <v>0</v>
      </c>
      <c r="G38" s="77">
        <f t="shared" si="4"/>
        <v>0</v>
      </c>
      <c r="H38" s="77">
        <f t="shared" si="4"/>
        <v>0</v>
      </c>
      <c r="I38" s="77">
        <f t="shared" si="4"/>
        <v>5.6886574074074098E-4</v>
      </c>
      <c r="J38" s="77">
        <f t="shared" si="4"/>
        <v>1.2013888888888901E-3</v>
      </c>
      <c r="K38" s="77">
        <f t="shared" si="4"/>
        <v>0</v>
      </c>
      <c r="L38" s="77">
        <f t="shared" si="4"/>
        <v>5.31712962962963E-4</v>
      </c>
      <c r="M38" s="77">
        <f t="shared" si="4"/>
        <v>1.19444444444444E-3</v>
      </c>
      <c r="N38" s="77">
        <f t="shared" si="4"/>
        <v>0</v>
      </c>
      <c r="O38" s="77">
        <f t="shared" si="4"/>
        <v>5.12962962962963E-4</v>
      </c>
      <c r="P38" s="77">
        <f t="shared" si="4"/>
        <v>0</v>
      </c>
      <c r="Q38" s="77">
        <f t="shared" si="4"/>
        <v>0</v>
      </c>
      <c r="R38" s="77">
        <f t="shared" si="4"/>
        <v>1.1275462962963001E-3</v>
      </c>
      <c r="S38" s="77">
        <f t="shared" si="4"/>
        <v>0</v>
      </c>
      <c r="T38" s="78">
        <f t="shared" si="4"/>
        <v>0</v>
      </c>
    </row>
    <row r="39" spans="1:20" x14ac:dyDescent="0.25">
      <c r="A39" s="61"/>
      <c r="B39" s="109"/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4"/>
    </row>
    <row r="40" spans="1:20" x14ac:dyDescent="0.25">
      <c r="A40" s="10"/>
      <c r="B40" s="32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10"/>
      <c r="B41" s="32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x14ac:dyDescent="0.25">
      <c r="A42" s="10"/>
      <c r="B42" s="32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x14ac:dyDescent="0.25">
      <c r="A43" s="10"/>
      <c r="B43" s="32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</row>
    <row r="44" spans="1:20" x14ac:dyDescent="0.25">
      <c r="A44" s="10"/>
      <c r="B44" s="32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</row>
    <row r="45" spans="1:20" s="75" customFormat="1" x14ac:dyDescent="0.25">
      <c r="A45" s="10"/>
      <c r="B45" s="32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  <row r="46" spans="1:20" x14ac:dyDescent="0.25">
      <c r="A46" s="33"/>
      <c r="B46" s="35"/>
      <c r="C46" s="29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1"/>
    </row>
    <row r="47" spans="1:20" x14ac:dyDescent="0.25">
      <c r="A47" s="45" t="s">
        <v>25</v>
      </c>
      <c r="B47" s="46">
        <v>2016</v>
      </c>
      <c r="C47" s="110">
        <f t="shared" ref="C47:T47" si="5">MIN(C39:C46)</f>
        <v>0</v>
      </c>
      <c r="D47" s="111">
        <f t="shared" si="5"/>
        <v>0</v>
      </c>
      <c r="E47" s="111">
        <f t="shared" si="5"/>
        <v>0</v>
      </c>
      <c r="F47" s="111">
        <f t="shared" si="5"/>
        <v>0</v>
      </c>
      <c r="G47" s="111">
        <f t="shared" si="5"/>
        <v>0</v>
      </c>
      <c r="H47" s="111">
        <f t="shared" si="5"/>
        <v>0</v>
      </c>
      <c r="I47" s="111">
        <f t="shared" si="5"/>
        <v>0</v>
      </c>
      <c r="J47" s="111">
        <f t="shared" si="5"/>
        <v>0</v>
      </c>
      <c r="K47" s="111">
        <f t="shared" si="5"/>
        <v>0</v>
      </c>
      <c r="L47" s="111">
        <f t="shared" si="5"/>
        <v>0</v>
      </c>
      <c r="M47" s="111">
        <f t="shared" si="5"/>
        <v>0</v>
      </c>
      <c r="N47" s="111">
        <f t="shared" si="5"/>
        <v>0</v>
      </c>
      <c r="O47" s="111">
        <f t="shared" si="5"/>
        <v>0</v>
      </c>
      <c r="P47" s="111">
        <f t="shared" si="5"/>
        <v>0</v>
      </c>
      <c r="Q47" s="111">
        <f t="shared" si="5"/>
        <v>0</v>
      </c>
      <c r="R47" s="111">
        <f t="shared" si="5"/>
        <v>0</v>
      </c>
      <c r="S47" s="111">
        <f t="shared" si="5"/>
        <v>0</v>
      </c>
      <c r="T47" s="112">
        <f t="shared" si="5"/>
        <v>0</v>
      </c>
    </row>
  </sheetData>
  <pageMargins left="0.31527777777777799" right="0.31527777777777799" top="0.59097222222222201" bottom="0.196527777777778" header="0.31527777777777799" footer="0.511811023622047"/>
  <pageSetup paperSize="9" orientation="landscape" horizontalDpi="300" verticalDpi="300"/>
  <headerFooter>
    <oddHeader>&amp;C&amp;14V a n e s a    M A R K O V Á    2 0 0 3</oddHeader>
  </headerFooter>
  <legacy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0000"/>
    <pageSetUpPr fitToPage="1"/>
  </sheetPr>
  <dimension ref="A1:T51"/>
  <sheetViews>
    <sheetView zoomScale="95" zoomScaleNormal="95" workbookViewId="0">
      <pane ySplit="1" topLeftCell="A30" activePane="bottomLeft" state="frozen"/>
      <selection pane="bottomLeft" activeCell="B1" sqref="B1"/>
    </sheetView>
  </sheetViews>
  <sheetFormatPr defaultColWidth="8.7109375" defaultRowHeight="15" x14ac:dyDescent="0.25"/>
  <cols>
    <col min="1" max="1" width="25.42578125" style="1" customWidth="1"/>
    <col min="2" max="2" width="10.42578125" style="2" customWidth="1"/>
    <col min="3" max="4" width="7.85546875" style="3" customWidth="1"/>
    <col min="5" max="5" width="9.42578125" style="3" customWidth="1"/>
    <col min="6" max="7" width="7.85546875" style="3" customWidth="1"/>
    <col min="8" max="8" width="8.5703125" style="3" customWidth="1"/>
    <col min="9" max="17" width="7.85546875" style="3" customWidth="1"/>
    <col min="18" max="18" width="9.28515625" style="3" customWidth="1"/>
    <col min="19" max="20" width="7.85546875" style="3" customWidth="1"/>
    <col min="21" max="1025" width="26.140625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71" customFormat="1" x14ac:dyDescent="0.25">
      <c r="A2" s="90" t="s">
        <v>196</v>
      </c>
      <c r="B2" s="91">
        <v>40699</v>
      </c>
      <c r="C2" s="12"/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>
        <v>8.2407407407407397E-4</v>
      </c>
      <c r="J2" s="13"/>
      <c r="K2" s="13" t="s">
        <v>237</v>
      </c>
      <c r="L2" s="13">
        <v>7.7777777777777795E-4</v>
      </c>
      <c r="M2" s="13"/>
      <c r="N2" s="13" t="s">
        <v>237</v>
      </c>
      <c r="O2" s="13"/>
      <c r="P2" s="13" t="s">
        <v>237</v>
      </c>
      <c r="Q2" s="13" t="s">
        <v>237</v>
      </c>
      <c r="R2" s="13">
        <v>1.6817129629629599E-3</v>
      </c>
      <c r="S2" s="13" t="s">
        <v>237</v>
      </c>
      <c r="T2" s="14" t="s">
        <v>237</v>
      </c>
    </row>
    <row r="3" spans="1:20" s="20" customFormat="1" x14ac:dyDescent="0.25">
      <c r="A3" s="10" t="s">
        <v>91</v>
      </c>
      <c r="B3" s="11">
        <v>40817</v>
      </c>
      <c r="C3" s="26">
        <v>5.7986111111111096E-4</v>
      </c>
      <c r="D3" s="27"/>
      <c r="E3" s="27" t="s">
        <v>237</v>
      </c>
      <c r="F3" s="27" t="s">
        <v>237</v>
      </c>
      <c r="G3" s="27" t="s">
        <v>237</v>
      </c>
      <c r="H3" s="27" t="s">
        <v>237</v>
      </c>
      <c r="I3" s="27">
        <v>7.8125000000000004E-4</v>
      </c>
      <c r="J3" s="27"/>
      <c r="K3" s="27" t="s">
        <v>237</v>
      </c>
      <c r="L3" s="27">
        <v>7.0486111111111097E-4</v>
      </c>
      <c r="M3" s="27"/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63" t="s">
        <v>206</v>
      </c>
      <c r="B4" s="64">
        <v>40839</v>
      </c>
      <c r="C4" s="26">
        <v>5.90277777777778E-4</v>
      </c>
      <c r="D4" s="27">
        <v>1.3749999999999999E-3</v>
      </c>
      <c r="E4" s="27" t="s">
        <v>237</v>
      </c>
      <c r="F4" s="27" t="s">
        <v>237</v>
      </c>
      <c r="G4" s="27" t="s">
        <v>237</v>
      </c>
      <c r="H4" s="27" t="s">
        <v>237</v>
      </c>
      <c r="I4" s="27">
        <v>7.7777777777777795E-4</v>
      </c>
      <c r="J4" s="27"/>
      <c r="K4" s="27" t="s">
        <v>237</v>
      </c>
      <c r="L4" s="27">
        <v>7.0601851851851902E-4</v>
      </c>
      <c r="M4" s="27"/>
      <c r="N4" s="27" t="s">
        <v>237</v>
      </c>
      <c r="O4" s="27"/>
      <c r="P4" s="27" t="s">
        <v>237</v>
      </c>
      <c r="Q4" s="27" t="s">
        <v>237</v>
      </c>
      <c r="R4" s="27"/>
      <c r="S4" s="27" t="s">
        <v>237</v>
      </c>
      <c r="T4" s="28" t="s">
        <v>237</v>
      </c>
    </row>
    <row r="5" spans="1:20" s="15" customFormat="1" x14ac:dyDescent="0.25">
      <c r="A5" s="52" t="s">
        <v>164</v>
      </c>
      <c r="B5" s="53">
        <v>40859</v>
      </c>
      <c r="C5" s="72">
        <v>5.8217592592592598E-4</v>
      </c>
      <c r="D5" s="73">
        <v>1.36342592592593E-3</v>
      </c>
      <c r="E5" s="73" t="s">
        <v>237</v>
      </c>
      <c r="F5" s="73" t="s">
        <v>237</v>
      </c>
      <c r="G5" s="73" t="s">
        <v>237</v>
      </c>
      <c r="H5" s="73" t="s">
        <v>237</v>
      </c>
      <c r="I5" s="73"/>
      <c r="J5" s="73"/>
      <c r="K5" s="73" t="s">
        <v>237</v>
      </c>
      <c r="L5" s="73">
        <v>7.1180555555555504E-4</v>
      </c>
      <c r="M5" s="73"/>
      <c r="N5" s="73" t="s">
        <v>237</v>
      </c>
      <c r="O5" s="73"/>
      <c r="P5" s="73" t="s">
        <v>237</v>
      </c>
      <c r="Q5" s="73" t="s">
        <v>237</v>
      </c>
      <c r="R5" s="73" t="s">
        <v>283</v>
      </c>
      <c r="S5" s="73" t="s">
        <v>237</v>
      </c>
      <c r="T5" s="74" t="s">
        <v>237</v>
      </c>
    </row>
    <row r="6" spans="1:20" s="20" customFormat="1" x14ac:dyDescent="0.25">
      <c r="A6" s="10" t="s">
        <v>207</v>
      </c>
      <c r="B6" s="11">
        <v>40894</v>
      </c>
      <c r="C6" s="26">
        <v>5.5787037037037003E-4</v>
      </c>
      <c r="D6" s="27">
        <v>1.32638888888889E-3</v>
      </c>
      <c r="E6" s="27" t="s">
        <v>237</v>
      </c>
      <c r="F6" s="27" t="s">
        <v>237</v>
      </c>
      <c r="G6" s="27" t="s">
        <v>237</v>
      </c>
      <c r="H6" s="27" t="s">
        <v>237</v>
      </c>
      <c r="I6" s="27"/>
      <c r="J6" s="27"/>
      <c r="K6" s="27" t="s">
        <v>237</v>
      </c>
      <c r="L6" s="27">
        <v>6.9328703703703696E-4</v>
      </c>
      <c r="M6" s="27">
        <v>1.5358796296296301E-3</v>
      </c>
      <c r="N6" s="27" t="s">
        <v>237</v>
      </c>
      <c r="O6" s="27"/>
      <c r="P6" s="27" t="s">
        <v>237</v>
      </c>
      <c r="Q6" s="27" t="s">
        <v>237</v>
      </c>
      <c r="R6" s="27"/>
      <c r="S6" s="27" t="s">
        <v>237</v>
      </c>
      <c r="T6" s="28" t="s">
        <v>237</v>
      </c>
    </row>
    <row r="7" spans="1:20" x14ac:dyDescent="0.25">
      <c r="A7" s="16" t="s">
        <v>25</v>
      </c>
      <c r="B7" s="17">
        <v>2011</v>
      </c>
      <c r="C7" s="18">
        <f t="shared" ref="C7:T7" si="0">MIN(C2:C6)</f>
        <v>5.5787037037037003E-4</v>
      </c>
      <c r="D7" s="18">
        <f t="shared" si="0"/>
        <v>1.32638888888889E-3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7.7777777777777795E-4</v>
      </c>
      <c r="J7" s="18">
        <f t="shared" si="0"/>
        <v>0</v>
      </c>
      <c r="K7" s="18">
        <f t="shared" si="0"/>
        <v>0</v>
      </c>
      <c r="L7" s="18">
        <f t="shared" si="0"/>
        <v>6.9328703703703696E-4</v>
      </c>
      <c r="M7" s="18">
        <f t="shared" si="0"/>
        <v>1.5358796296296301E-3</v>
      </c>
      <c r="N7" s="18">
        <f t="shared" si="0"/>
        <v>0</v>
      </c>
      <c r="O7" s="18">
        <f t="shared" si="0"/>
        <v>0</v>
      </c>
      <c r="P7" s="18">
        <f t="shared" si="0"/>
        <v>0</v>
      </c>
      <c r="Q7" s="18">
        <f t="shared" si="0"/>
        <v>0</v>
      </c>
      <c r="R7" s="18">
        <f t="shared" si="0"/>
        <v>1.6817129629629599E-3</v>
      </c>
      <c r="S7" s="18">
        <f t="shared" si="0"/>
        <v>0</v>
      </c>
      <c r="T7" s="19">
        <f t="shared" si="0"/>
        <v>0</v>
      </c>
    </row>
    <row r="8" spans="1:20" x14ac:dyDescent="0.25">
      <c r="A8" s="52" t="s">
        <v>208</v>
      </c>
      <c r="B8" s="53">
        <v>41021</v>
      </c>
      <c r="C8" s="84">
        <v>5.4768518518518502E-4</v>
      </c>
      <c r="D8" s="85">
        <v>1.2311342592592599E-3</v>
      </c>
      <c r="E8" s="85">
        <v>2.7973379629629598E-3</v>
      </c>
      <c r="F8" s="85"/>
      <c r="G8" s="85"/>
      <c r="H8" s="85"/>
      <c r="I8" s="85"/>
      <c r="J8" s="85"/>
      <c r="K8" s="85"/>
      <c r="L8" s="85">
        <v>6.8611111111111097E-4</v>
      </c>
      <c r="M8" s="85"/>
      <c r="N8" s="85"/>
      <c r="O8" s="85"/>
      <c r="P8" s="85"/>
      <c r="Q8" s="85"/>
      <c r="R8" s="85"/>
      <c r="S8" s="85"/>
      <c r="T8" s="86"/>
    </row>
    <row r="9" spans="1:20" x14ac:dyDescent="0.25">
      <c r="A9" s="10" t="s">
        <v>241</v>
      </c>
      <c r="B9" s="11">
        <v>41041</v>
      </c>
      <c r="C9" s="26">
        <v>5.2546296296296304E-4</v>
      </c>
      <c r="D9" s="27">
        <v>1.27083333333333E-3</v>
      </c>
      <c r="E9" s="27" t="s">
        <v>284</v>
      </c>
      <c r="F9" s="27"/>
      <c r="G9" s="27"/>
      <c r="H9" s="27"/>
      <c r="I9" s="27"/>
      <c r="J9" s="27"/>
      <c r="K9" s="27"/>
      <c r="L9" s="27">
        <v>6.7361111111111105E-4</v>
      </c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90" t="s">
        <v>87</v>
      </c>
      <c r="B10" s="91">
        <v>41055</v>
      </c>
      <c r="C10" s="92">
        <v>5.5902777777777797E-4</v>
      </c>
      <c r="D10" s="66">
        <v>1.2662037037036999E-3</v>
      </c>
      <c r="E10" s="66">
        <v>2.93981481481481E-3</v>
      </c>
      <c r="F10" s="66" t="s">
        <v>237</v>
      </c>
      <c r="G10" s="66" t="s">
        <v>237</v>
      </c>
      <c r="H10" s="66" t="s">
        <v>237</v>
      </c>
      <c r="I10" s="66"/>
      <c r="J10" s="66"/>
      <c r="K10" s="66" t="s">
        <v>237</v>
      </c>
      <c r="L10" s="66"/>
      <c r="M10" s="66">
        <v>1.44097222222222E-3</v>
      </c>
      <c r="N10" s="66" t="s">
        <v>237</v>
      </c>
      <c r="O10" s="66"/>
      <c r="P10" s="66" t="s">
        <v>237</v>
      </c>
      <c r="Q10" s="66" t="s">
        <v>237</v>
      </c>
      <c r="R10" s="66"/>
      <c r="S10" s="66" t="s">
        <v>237</v>
      </c>
      <c r="T10" s="68" t="s">
        <v>237</v>
      </c>
    </row>
    <row r="11" spans="1:20" x14ac:dyDescent="0.25">
      <c r="A11" s="10" t="s">
        <v>91</v>
      </c>
      <c r="B11" s="11">
        <v>41188</v>
      </c>
      <c r="C11" s="26">
        <v>5.6134259259259299E-4</v>
      </c>
      <c r="D11" s="27">
        <v>1.2291666666666701E-3</v>
      </c>
      <c r="E11" s="27"/>
      <c r="F11" s="27"/>
      <c r="G11" s="27"/>
      <c r="H11" s="27"/>
      <c r="I11" s="27"/>
      <c r="J11" s="27"/>
      <c r="K11" s="27"/>
      <c r="L11" s="27">
        <v>6.5162037037037001E-4</v>
      </c>
      <c r="M11" s="27">
        <v>1.4513888888888901E-3</v>
      </c>
      <c r="N11" s="27"/>
      <c r="O11" s="27"/>
      <c r="P11" s="27"/>
      <c r="Q11" s="27"/>
      <c r="R11" s="27"/>
      <c r="S11" s="27"/>
      <c r="T11" s="28"/>
    </row>
    <row r="12" spans="1:20" s="15" customFormat="1" x14ac:dyDescent="0.25">
      <c r="A12" s="10" t="s">
        <v>272</v>
      </c>
      <c r="B12" s="32" t="s">
        <v>273</v>
      </c>
      <c r="C12" s="26">
        <v>5.5092592592592595E-4</v>
      </c>
      <c r="D12" s="27"/>
      <c r="E12" s="27"/>
      <c r="F12" s="27"/>
      <c r="G12" s="27"/>
      <c r="H12" s="27"/>
      <c r="I12" s="27"/>
      <c r="J12" s="27"/>
      <c r="K12" s="27"/>
      <c r="L12" s="27">
        <v>6.6099537037036995E-4</v>
      </c>
      <c r="M12" s="27"/>
      <c r="N12" s="27"/>
      <c r="O12" s="27">
        <v>8.1944444444444404E-4</v>
      </c>
      <c r="P12" s="27"/>
      <c r="Q12" s="27"/>
      <c r="R12" s="27"/>
      <c r="S12" s="27"/>
      <c r="T12" s="28"/>
    </row>
    <row r="13" spans="1:20" x14ac:dyDescent="0.25">
      <c r="A13" s="63" t="s">
        <v>189</v>
      </c>
      <c r="B13" s="64">
        <v>41251</v>
      </c>
      <c r="C13" s="72">
        <v>5.2777777777777805E-4</v>
      </c>
      <c r="D13" s="73"/>
      <c r="E13" s="73"/>
      <c r="F13" s="73" t="s">
        <v>237</v>
      </c>
      <c r="G13" s="73" t="s">
        <v>237</v>
      </c>
      <c r="H13" s="73" t="s">
        <v>237</v>
      </c>
      <c r="I13" s="73">
        <v>7.03703703703704E-4</v>
      </c>
      <c r="J13" s="73"/>
      <c r="K13" s="73" t="s">
        <v>237</v>
      </c>
      <c r="L13" s="73">
        <v>6.2500000000000001E-4</v>
      </c>
      <c r="M13" s="73"/>
      <c r="N13" s="73" t="s">
        <v>237</v>
      </c>
      <c r="O13" s="73">
        <v>7.15277777777778E-4</v>
      </c>
      <c r="P13" s="73" t="s">
        <v>237</v>
      </c>
      <c r="Q13" s="73" t="s">
        <v>237</v>
      </c>
      <c r="R13" s="73">
        <v>1.4872685185185199E-3</v>
      </c>
      <c r="S13" s="73" t="s">
        <v>237</v>
      </c>
      <c r="T13" s="74" t="s">
        <v>237</v>
      </c>
    </row>
    <row r="14" spans="1:20" x14ac:dyDescent="0.25">
      <c r="A14" s="16" t="s">
        <v>25</v>
      </c>
      <c r="B14" s="17">
        <v>2012</v>
      </c>
      <c r="C14" s="18">
        <f t="shared" ref="C14:T14" si="1">MIN(C8:C13)</f>
        <v>5.2546296296296304E-4</v>
      </c>
      <c r="D14" s="18">
        <f t="shared" si="1"/>
        <v>1.2291666666666701E-3</v>
      </c>
      <c r="E14" s="18">
        <f t="shared" si="1"/>
        <v>2.7973379629629598E-3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7.03703703703704E-4</v>
      </c>
      <c r="J14" s="18">
        <f t="shared" si="1"/>
        <v>0</v>
      </c>
      <c r="K14" s="18">
        <f t="shared" si="1"/>
        <v>0</v>
      </c>
      <c r="L14" s="18">
        <f t="shared" si="1"/>
        <v>6.2500000000000001E-4</v>
      </c>
      <c r="M14" s="18">
        <f t="shared" si="1"/>
        <v>1.44097222222222E-3</v>
      </c>
      <c r="N14" s="18">
        <f t="shared" si="1"/>
        <v>0</v>
      </c>
      <c r="O14" s="18">
        <f t="shared" si="1"/>
        <v>7.15277777777778E-4</v>
      </c>
      <c r="P14" s="18">
        <f t="shared" si="1"/>
        <v>0</v>
      </c>
      <c r="Q14" s="18">
        <f t="shared" si="1"/>
        <v>0</v>
      </c>
      <c r="R14" s="18">
        <f t="shared" si="1"/>
        <v>1.4872685185185199E-3</v>
      </c>
      <c r="S14" s="18">
        <f t="shared" si="1"/>
        <v>0</v>
      </c>
      <c r="T14" s="19">
        <f t="shared" si="1"/>
        <v>0</v>
      </c>
    </row>
    <row r="15" spans="1:20" s="71" customFormat="1" x14ac:dyDescent="0.25">
      <c r="A15" s="10" t="s">
        <v>212</v>
      </c>
      <c r="B15" s="11">
        <v>41321</v>
      </c>
      <c r="C15" s="26">
        <v>5.0810185185185203E-4</v>
      </c>
      <c r="D15" s="27">
        <v>1.19791666666667E-3</v>
      </c>
      <c r="E15" s="27">
        <v>2.66666666666667E-3</v>
      </c>
      <c r="F15" s="27"/>
      <c r="G15" s="27"/>
      <c r="H15" s="27"/>
      <c r="I15" s="27"/>
      <c r="J15" s="27"/>
      <c r="K15" s="27"/>
      <c r="L15" s="27">
        <v>6.8402777777777798E-4</v>
      </c>
      <c r="M15" s="27">
        <v>1.3900462962963E-3</v>
      </c>
      <c r="N15" s="27"/>
      <c r="O15" s="27"/>
      <c r="P15" s="27"/>
      <c r="Q15" s="27"/>
      <c r="R15" s="54" t="s">
        <v>285</v>
      </c>
      <c r="S15" s="27"/>
      <c r="T15" s="28"/>
    </row>
    <row r="16" spans="1:20" x14ac:dyDescent="0.25">
      <c r="A16" s="10" t="s">
        <v>194</v>
      </c>
      <c r="B16" s="11">
        <v>41385</v>
      </c>
      <c r="C16" s="26">
        <v>5.32407407407407E-4</v>
      </c>
      <c r="D16" s="27">
        <v>1.19212962962963E-3</v>
      </c>
      <c r="E16" s="27"/>
      <c r="F16" s="27"/>
      <c r="G16" s="27"/>
      <c r="H16" s="27"/>
      <c r="I16" s="27"/>
      <c r="J16" s="27"/>
      <c r="K16" s="27"/>
      <c r="L16" s="27">
        <v>6.2500000000000001E-4</v>
      </c>
      <c r="M16" s="27"/>
      <c r="N16" s="27"/>
      <c r="O16" s="27"/>
      <c r="P16" s="27"/>
      <c r="Q16" s="27"/>
      <c r="R16" s="27">
        <v>1.38194444444444E-3</v>
      </c>
      <c r="S16" s="27"/>
      <c r="T16" s="28"/>
    </row>
    <row r="17" spans="1:20" x14ac:dyDescent="0.25">
      <c r="A17" s="63" t="s">
        <v>87</v>
      </c>
      <c r="B17" s="64">
        <v>41419</v>
      </c>
      <c r="C17" s="72">
        <v>5.0578703703703701E-4</v>
      </c>
      <c r="D17" s="73">
        <v>1.21643518518519E-3</v>
      </c>
      <c r="E17" s="73">
        <v>2.68402777777778E-3</v>
      </c>
      <c r="F17" s="73"/>
      <c r="G17" s="73"/>
      <c r="H17" s="73"/>
      <c r="I17" s="73"/>
      <c r="J17" s="73"/>
      <c r="K17" s="73"/>
      <c r="L17" s="73"/>
      <c r="M17" s="73">
        <v>1.36226851851852E-3</v>
      </c>
      <c r="N17" s="73"/>
      <c r="O17" s="73"/>
      <c r="P17" s="73"/>
      <c r="Q17" s="73"/>
      <c r="R17" s="73">
        <v>1.3958333333333301E-3</v>
      </c>
      <c r="S17" s="73"/>
      <c r="T17" s="74"/>
    </row>
    <row r="18" spans="1:20" x14ac:dyDescent="0.25">
      <c r="A18" s="10" t="s">
        <v>90</v>
      </c>
      <c r="B18" s="11">
        <v>41426</v>
      </c>
      <c r="C18" s="26">
        <v>5.15046296296296E-4</v>
      </c>
      <c r="D18" s="27">
        <v>1.2013888888888901E-3</v>
      </c>
      <c r="E18" s="27">
        <v>2.6273148148148102E-3</v>
      </c>
      <c r="F18" s="27"/>
      <c r="G18" s="27"/>
      <c r="H18" s="27"/>
      <c r="I18" s="27"/>
      <c r="J18" s="27"/>
      <c r="K18" s="27"/>
      <c r="L18" s="27">
        <v>6.34259259259259E-4</v>
      </c>
      <c r="M18" s="27"/>
      <c r="N18" s="27"/>
      <c r="O18" s="27">
        <v>7.2569444444444396E-4</v>
      </c>
      <c r="P18" s="27"/>
      <c r="Q18" s="27"/>
      <c r="R18" s="27">
        <v>1.3900462962963E-3</v>
      </c>
      <c r="S18" s="27"/>
      <c r="T18" s="28"/>
    </row>
    <row r="19" spans="1:20" x14ac:dyDescent="0.25">
      <c r="A19" s="10" t="s">
        <v>91</v>
      </c>
      <c r="B19" s="11">
        <v>41552</v>
      </c>
      <c r="C19" s="26">
        <v>4.9537037037036998E-4</v>
      </c>
      <c r="D19" s="27">
        <v>1.1481481481481501E-3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>
        <v>1.4050925925925899E-3</v>
      </c>
      <c r="S19" s="27"/>
      <c r="T19" s="28"/>
    </row>
    <row r="20" spans="1:20" x14ac:dyDescent="0.25">
      <c r="A20" s="63" t="s">
        <v>196</v>
      </c>
      <c r="B20" s="64">
        <v>41566</v>
      </c>
      <c r="C20" s="72">
        <v>5.0810185185185203E-4</v>
      </c>
      <c r="D20" s="73">
        <v>1.19212962962963E-3</v>
      </c>
      <c r="E20" s="73"/>
      <c r="F20" s="73"/>
      <c r="G20" s="73"/>
      <c r="H20" s="73"/>
      <c r="I20" s="73">
        <v>6.7245370370370397E-4</v>
      </c>
      <c r="J20" s="73"/>
      <c r="K20" s="73"/>
      <c r="L20" s="73"/>
      <c r="M20" s="73">
        <v>1.3460648148148099E-3</v>
      </c>
      <c r="N20" s="73"/>
      <c r="O20" s="73"/>
      <c r="P20" s="73"/>
      <c r="Q20" s="73"/>
      <c r="R20" s="73">
        <v>1.3495370370370399E-3</v>
      </c>
      <c r="S20" s="73"/>
      <c r="T20" s="74"/>
    </row>
    <row r="21" spans="1:20" s="15" customFormat="1" x14ac:dyDescent="0.25">
      <c r="A21" s="10" t="s">
        <v>277</v>
      </c>
      <c r="B21" s="11">
        <v>41594</v>
      </c>
      <c r="C21" s="26">
        <v>4.8148148148148198E-4</v>
      </c>
      <c r="D21" s="27">
        <v>1.13541666666667E-3</v>
      </c>
      <c r="E21" s="27">
        <v>2.7048611111111101E-3</v>
      </c>
      <c r="F21" s="27"/>
      <c r="G21" s="27"/>
      <c r="H21" s="27"/>
      <c r="I21" s="27"/>
      <c r="J21" s="27"/>
      <c r="K21" s="27"/>
      <c r="L21" s="27">
        <v>6.2500000000000001E-4</v>
      </c>
      <c r="M21" s="27"/>
      <c r="N21" s="27"/>
      <c r="O21" s="27">
        <v>6.34259259259259E-4</v>
      </c>
      <c r="P21" s="27"/>
      <c r="Q21" s="27"/>
      <c r="R21" s="27">
        <v>1.30092592592593E-3</v>
      </c>
      <c r="S21" s="27"/>
      <c r="T21" s="28"/>
    </row>
    <row r="22" spans="1:20" x14ac:dyDescent="0.25">
      <c r="A22" s="10" t="s">
        <v>249</v>
      </c>
      <c r="B22" s="32" t="s">
        <v>250</v>
      </c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>
        <v>6.34259259259259E-4</v>
      </c>
      <c r="P22" s="27"/>
      <c r="Q22" s="27"/>
      <c r="R22" s="27"/>
      <c r="S22" s="27"/>
      <c r="T22" s="28"/>
    </row>
    <row r="23" spans="1:20" x14ac:dyDescent="0.25">
      <c r="A23" s="16" t="s">
        <v>25</v>
      </c>
      <c r="B23" s="17">
        <v>2013</v>
      </c>
      <c r="C23" s="18">
        <f t="shared" ref="C23:S23" si="2">MIN(C15:C22)</f>
        <v>4.8148148148148198E-4</v>
      </c>
      <c r="D23" s="18">
        <f t="shared" si="2"/>
        <v>1.13541666666667E-3</v>
      </c>
      <c r="E23" s="18">
        <f t="shared" si="2"/>
        <v>2.6273148148148102E-3</v>
      </c>
      <c r="F23" s="18">
        <f t="shared" si="2"/>
        <v>0</v>
      </c>
      <c r="G23" s="18">
        <f t="shared" si="2"/>
        <v>0</v>
      </c>
      <c r="H23" s="18">
        <f t="shared" si="2"/>
        <v>0</v>
      </c>
      <c r="I23" s="18">
        <f t="shared" si="2"/>
        <v>6.7245370370370397E-4</v>
      </c>
      <c r="J23" s="18">
        <f t="shared" si="2"/>
        <v>0</v>
      </c>
      <c r="K23" s="18">
        <f t="shared" si="2"/>
        <v>0</v>
      </c>
      <c r="L23" s="18">
        <f t="shared" si="2"/>
        <v>6.2500000000000001E-4</v>
      </c>
      <c r="M23" s="18">
        <f t="shared" si="2"/>
        <v>1.3460648148148099E-3</v>
      </c>
      <c r="N23" s="18">
        <f t="shared" si="2"/>
        <v>0</v>
      </c>
      <c r="O23" s="18">
        <f t="shared" si="2"/>
        <v>6.34259259259259E-4</v>
      </c>
      <c r="P23" s="18">
        <f t="shared" si="2"/>
        <v>0</v>
      </c>
      <c r="Q23" s="18">
        <f t="shared" si="2"/>
        <v>0</v>
      </c>
      <c r="R23" s="18">
        <f t="shared" si="2"/>
        <v>1.30092592592593E-3</v>
      </c>
      <c r="S23" s="18">
        <f t="shared" si="2"/>
        <v>0</v>
      </c>
      <c r="T23" s="19">
        <f>MIN(T16:T22)</f>
        <v>0</v>
      </c>
    </row>
    <row r="24" spans="1:20" s="20" customFormat="1" x14ac:dyDescent="0.25">
      <c r="A24" s="10" t="s">
        <v>40</v>
      </c>
      <c r="B24" s="11">
        <v>41657</v>
      </c>
      <c r="C24" s="26">
        <v>4.76851851851852E-4</v>
      </c>
      <c r="D24" s="27">
        <v>1.10185185185185E-3</v>
      </c>
      <c r="E24" s="27"/>
      <c r="F24" s="27"/>
      <c r="G24" s="27"/>
      <c r="H24" s="27"/>
      <c r="I24" s="27">
        <v>6.7129629629629603E-4</v>
      </c>
      <c r="J24" s="27">
        <v>1.4270833333333299E-3</v>
      </c>
      <c r="K24" s="27"/>
      <c r="L24" s="27"/>
      <c r="M24" s="27">
        <v>1.27430555555556E-3</v>
      </c>
      <c r="N24" s="27"/>
      <c r="O24" s="27"/>
      <c r="P24" s="27">
        <v>1.4236111111111101E-3</v>
      </c>
      <c r="Q24" s="27"/>
      <c r="R24" s="27">
        <v>1.2592592592592601E-3</v>
      </c>
      <c r="S24" s="27"/>
      <c r="T24" s="28"/>
    </row>
    <row r="25" spans="1:20" x14ac:dyDescent="0.25">
      <c r="A25" s="10" t="s">
        <v>218</v>
      </c>
      <c r="B25" s="11">
        <v>41664</v>
      </c>
      <c r="C25" s="26">
        <v>4.76851851851852E-4</v>
      </c>
      <c r="D25" s="27"/>
      <c r="E25" s="27">
        <v>2.3356481481481501E-3</v>
      </c>
      <c r="F25" s="27">
        <v>4.95949074074074E-3</v>
      </c>
      <c r="G25" s="27"/>
      <c r="H25" s="27"/>
      <c r="I25" s="27"/>
      <c r="J25" s="27"/>
      <c r="K25" s="27"/>
      <c r="L25" s="27"/>
      <c r="M25" s="27"/>
      <c r="N25" s="27"/>
      <c r="O25" s="27">
        <v>6.2152777777777803E-4</v>
      </c>
      <c r="P25" s="27">
        <v>1.38888888888889E-3</v>
      </c>
      <c r="Q25" s="27">
        <v>2.9386574074074098E-3</v>
      </c>
      <c r="R25" s="27"/>
      <c r="S25" s="27"/>
      <c r="T25" s="28"/>
    </row>
    <row r="26" spans="1:20" x14ac:dyDescent="0.25">
      <c r="A26" s="52" t="s">
        <v>198</v>
      </c>
      <c r="B26" s="53">
        <v>41735</v>
      </c>
      <c r="C26" s="21">
        <v>4.71064814814815E-4</v>
      </c>
      <c r="D26" s="22">
        <v>1.0983796296296299E-3</v>
      </c>
      <c r="E26" s="22">
        <v>2.41319444444444E-3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>
        <v>1.43865740740741E-3</v>
      </c>
      <c r="Q26" s="22">
        <v>3.1388888888888898E-3</v>
      </c>
      <c r="R26" s="22"/>
      <c r="S26" s="22">
        <v>2.7766203703703698E-3</v>
      </c>
      <c r="T26" s="23"/>
    </row>
    <row r="27" spans="1:20" x14ac:dyDescent="0.25">
      <c r="A27" s="10" t="s">
        <v>86</v>
      </c>
      <c r="B27" s="11">
        <v>41741</v>
      </c>
      <c r="C27" s="26">
        <v>4.8402777777777799E-4</v>
      </c>
      <c r="D27" s="27">
        <v>1.0862268518518499E-3</v>
      </c>
      <c r="E27" s="27">
        <v>2.3075231481481501E-3</v>
      </c>
      <c r="F27" s="27"/>
      <c r="G27" s="27"/>
      <c r="H27" s="27"/>
      <c r="I27" s="27"/>
      <c r="J27" s="27"/>
      <c r="K27" s="27"/>
      <c r="L27" s="27">
        <v>5.6689814814814797E-4</v>
      </c>
      <c r="M27" s="27"/>
      <c r="N27" s="27"/>
      <c r="O27" s="73">
        <v>6.1701388888888895E-4</v>
      </c>
      <c r="P27" s="27"/>
      <c r="Q27" s="27"/>
      <c r="R27" s="27"/>
      <c r="S27" s="27">
        <v>2.6478009259259302E-3</v>
      </c>
      <c r="T27" s="28"/>
    </row>
    <row r="28" spans="1:20" x14ac:dyDescent="0.25">
      <c r="A28" s="10" t="s">
        <v>194</v>
      </c>
      <c r="B28" s="11">
        <v>41756</v>
      </c>
      <c r="C28" s="26"/>
      <c r="D28" s="27"/>
      <c r="E28" s="27">
        <v>2.32638888888889E-3</v>
      </c>
      <c r="F28" s="27"/>
      <c r="G28" s="27"/>
      <c r="H28" s="27"/>
      <c r="I28" s="27"/>
      <c r="J28" s="27"/>
      <c r="K28" s="27">
        <v>3.1273148148148102E-3</v>
      </c>
      <c r="L28" s="27"/>
      <c r="M28" s="27">
        <v>1.2592592592592601E-3</v>
      </c>
      <c r="N28" s="27">
        <v>2.52893518518519E-3</v>
      </c>
      <c r="O28" s="27"/>
      <c r="P28" s="27"/>
      <c r="Q28" s="27">
        <v>3.1805555555555602E-3</v>
      </c>
      <c r="R28" s="27">
        <v>1.2824074074074101E-3</v>
      </c>
      <c r="S28" s="27">
        <v>2.8078703703703699E-3</v>
      </c>
      <c r="T28" s="28"/>
    </row>
    <row r="29" spans="1:20" x14ac:dyDescent="0.25">
      <c r="A29" s="10" t="s">
        <v>90</v>
      </c>
      <c r="B29" s="11">
        <v>41776</v>
      </c>
      <c r="C29" s="26"/>
      <c r="D29" s="27">
        <v>1.08217592592593E-3</v>
      </c>
      <c r="E29" s="27">
        <v>2.2974537037037E-3</v>
      </c>
      <c r="F29" s="27"/>
      <c r="G29" s="27"/>
      <c r="H29" s="27"/>
      <c r="I29" s="27"/>
      <c r="J29" s="27"/>
      <c r="K29" s="27"/>
      <c r="L29" s="27">
        <v>5.5787037037037003E-4</v>
      </c>
      <c r="M29" s="27">
        <v>1.1782407407407399E-3</v>
      </c>
      <c r="N29" s="27">
        <v>2.5648148148148101E-3</v>
      </c>
      <c r="O29" s="27">
        <v>6.2384259259259305E-4</v>
      </c>
      <c r="P29" s="27">
        <v>1.4212962962963001E-3</v>
      </c>
      <c r="Q29" s="27"/>
      <c r="R29" s="27"/>
      <c r="S29" s="27"/>
      <c r="T29" s="28"/>
    </row>
    <row r="30" spans="1:20" x14ac:dyDescent="0.25">
      <c r="A30" s="52" t="s">
        <v>87</v>
      </c>
      <c r="B30" s="53">
        <v>41790</v>
      </c>
      <c r="C30" s="26">
        <v>4.8495370370370402E-4</v>
      </c>
      <c r="D30" s="27">
        <v>1.0775462962963E-3</v>
      </c>
      <c r="E30" s="27">
        <v>2.3946759259259299E-3</v>
      </c>
      <c r="F30" s="27"/>
      <c r="G30" s="27"/>
      <c r="H30" s="27"/>
      <c r="I30" s="27"/>
      <c r="J30" s="27"/>
      <c r="K30" s="27"/>
      <c r="L30" s="27"/>
      <c r="M30" s="27">
        <v>1.1817129629629599E-3</v>
      </c>
      <c r="N30" s="27"/>
      <c r="O30" s="27"/>
      <c r="P30" s="27">
        <v>1.33564814814815E-3</v>
      </c>
      <c r="Q30" s="27"/>
      <c r="R30" s="27">
        <v>1.2337962962963001E-3</v>
      </c>
      <c r="S30" s="27"/>
      <c r="T30" s="28"/>
    </row>
    <row r="31" spans="1:20" x14ac:dyDescent="0.25">
      <c r="A31" s="10" t="s">
        <v>286</v>
      </c>
      <c r="B31" s="11" t="s">
        <v>287</v>
      </c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>
        <v>1.2893518518518499E-3</v>
      </c>
      <c r="Q31" s="27"/>
      <c r="R31" s="27"/>
      <c r="S31" s="27"/>
      <c r="T31" s="28"/>
    </row>
    <row r="32" spans="1:20" x14ac:dyDescent="0.25">
      <c r="A32" s="10" t="s">
        <v>222</v>
      </c>
      <c r="B32" s="11">
        <v>41916</v>
      </c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>
        <v>2.4270833333333301E-3</v>
      </c>
      <c r="O32" s="27"/>
      <c r="P32" s="27">
        <v>1.3171296296296299E-3</v>
      </c>
      <c r="Q32" s="27"/>
      <c r="R32" s="27"/>
      <c r="S32" s="27"/>
      <c r="T32" s="28"/>
    </row>
    <row r="33" spans="1:20" x14ac:dyDescent="0.25">
      <c r="A33" s="10" t="s">
        <v>200</v>
      </c>
      <c r="B33" s="11">
        <v>41952</v>
      </c>
      <c r="C33" s="26">
        <v>4.4560185185185197E-4</v>
      </c>
      <c r="D33" s="27">
        <v>1.0196759259259299E-3</v>
      </c>
      <c r="E33" s="27">
        <v>2.23958333333333E-3</v>
      </c>
      <c r="F33" s="27"/>
      <c r="G33" s="27"/>
      <c r="H33" s="27"/>
      <c r="I33" s="27"/>
      <c r="J33" s="27"/>
      <c r="K33" s="27"/>
      <c r="L33" s="27"/>
      <c r="M33" s="27">
        <v>1.1585648148148199E-3</v>
      </c>
      <c r="N33" s="27"/>
      <c r="O33" s="27"/>
      <c r="P33" s="27"/>
      <c r="Q33" s="27"/>
      <c r="R33" s="27">
        <v>1.16319444444444E-3</v>
      </c>
      <c r="S33" s="27"/>
      <c r="T33" s="28"/>
    </row>
    <row r="34" spans="1:20" s="15" customFormat="1" x14ac:dyDescent="0.25">
      <c r="A34" s="10" t="s">
        <v>201</v>
      </c>
      <c r="B34" s="11">
        <v>41958</v>
      </c>
      <c r="C34" s="26">
        <v>4.59490740740741E-4</v>
      </c>
      <c r="D34" s="27">
        <v>1.0196759259259299E-3</v>
      </c>
      <c r="E34" s="27">
        <v>2.1736111111111101E-3</v>
      </c>
      <c r="F34" s="27">
        <v>4.8043981481481497E-3</v>
      </c>
      <c r="G34" s="27"/>
      <c r="H34" s="27"/>
      <c r="I34" s="27"/>
      <c r="J34" s="27"/>
      <c r="K34" s="27"/>
      <c r="L34" s="27">
        <v>5.1736111111111102E-4</v>
      </c>
      <c r="M34" s="27">
        <v>1.1180555555555601E-3</v>
      </c>
      <c r="N34" s="27">
        <v>2.4560185185185201E-3</v>
      </c>
      <c r="O34" s="27"/>
      <c r="P34" s="27">
        <v>1.2569444444444401E-3</v>
      </c>
      <c r="Q34" s="27"/>
      <c r="R34" s="27"/>
      <c r="S34" s="27"/>
      <c r="T34" s="28"/>
    </row>
    <row r="35" spans="1:20" x14ac:dyDescent="0.25">
      <c r="A35" s="10" t="s">
        <v>165</v>
      </c>
      <c r="B35" s="11">
        <v>41972</v>
      </c>
      <c r="C35" s="26">
        <v>4.5185185185185199E-4</v>
      </c>
      <c r="D35" s="27">
        <v>1.0668981481481499E-3</v>
      </c>
      <c r="E35" s="27"/>
      <c r="F35" s="27"/>
      <c r="G35" s="27"/>
      <c r="H35" s="27"/>
      <c r="I35" s="27">
        <v>6.2951388888888898E-4</v>
      </c>
      <c r="J35" s="27"/>
      <c r="K35" s="27"/>
      <c r="L35" s="27">
        <v>5.2071759259259302E-4</v>
      </c>
      <c r="M35" s="27"/>
      <c r="N35" s="27"/>
      <c r="O35" s="27">
        <v>5.4699074074074101E-4</v>
      </c>
      <c r="P35" s="27"/>
      <c r="Q35" s="27"/>
      <c r="R35" s="27">
        <v>1.2471064814814799E-3</v>
      </c>
      <c r="S35" s="27"/>
      <c r="T35" s="28"/>
    </row>
    <row r="36" spans="1:20" x14ac:dyDescent="0.25">
      <c r="A36" s="16" t="s">
        <v>25</v>
      </c>
      <c r="B36" s="17">
        <v>2014</v>
      </c>
      <c r="C36" s="18">
        <f>MIN(C24:C35)</f>
        <v>4.4560185185185197E-4</v>
      </c>
      <c r="D36" s="18">
        <f>MIN(D24:D35)</f>
        <v>1.0196759259259299E-3</v>
      </c>
      <c r="E36" s="18">
        <f>MIN(E24:E34)</f>
        <v>2.1736111111111101E-3</v>
      </c>
      <c r="F36" s="18">
        <f>MIN(F24:F34)</f>
        <v>4.8043981481481497E-3</v>
      </c>
      <c r="G36" s="18">
        <f>MIN(G24:G34)</f>
        <v>0</v>
      </c>
      <c r="H36" s="18">
        <f>MIN(H24:H34)</f>
        <v>0</v>
      </c>
      <c r="I36" s="18">
        <f>MIN(I24:I35)</f>
        <v>6.2951388888888898E-4</v>
      </c>
      <c r="J36" s="18">
        <f>MIN(J24:J34)</f>
        <v>1.4270833333333299E-3</v>
      </c>
      <c r="K36" s="18">
        <f>MIN(K24:K34)</f>
        <v>3.1273148148148102E-3</v>
      </c>
      <c r="L36" s="18">
        <f>MIN(L24:L35)</f>
        <v>5.1736111111111102E-4</v>
      </c>
      <c r="M36" s="18">
        <f>MIN(M24:M34)</f>
        <v>1.1180555555555601E-3</v>
      </c>
      <c r="N36" s="18">
        <f>MIN(N24:N34)</f>
        <v>2.4270833333333301E-3</v>
      </c>
      <c r="O36" s="18">
        <f>MIN(O24:O35)</f>
        <v>5.4699074074074101E-4</v>
      </c>
      <c r="P36" s="18">
        <f>MIN(P24:P34)</f>
        <v>1.2569444444444401E-3</v>
      </c>
      <c r="Q36" s="18">
        <f>MIN(Q24:Q34)</f>
        <v>2.9386574074074098E-3</v>
      </c>
      <c r="R36" s="18">
        <f>MIN(R24:R35)</f>
        <v>1.16319444444444E-3</v>
      </c>
      <c r="S36" s="18">
        <f>MIN(S24:S34)</f>
        <v>2.6478009259259302E-3</v>
      </c>
      <c r="T36" s="19">
        <f>MIN(T24:T34)</f>
        <v>0</v>
      </c>
    </row>
    <row r="37" spans="1:20" x14ac:dyDescent="0.25">
      <c r="A37" s="10" t="s">
        <v>226</v>
      </c>
      <c r="B37" s="11">
        <v>42021</v>
      </c>
      <c r="C37" s="26">
        <v>4.3611111111111102E-4</v>
      </c>
      <c r="D37" s="27"/>
      <c r="E37" s="27"/>
      <c r="F37" s="27"/>
      <c r="G37" s="27"/>
      <c r="H37" s="27"/>
      <c r="I37" s="27">
        <v>6.0277777777777803E-4</v>
      </c>
      <c r="J37" s="27"/>
      <c r="K37" s="27"/>
      <c r="L37" s="27">
        <v>5.1087962962963001E-4</v>
      </c>
      <c r="M37" s="27">
        <v>1.1190972222222199E-3</v>
      </c>
      <c r="N37" s="27"/>
      <c r="O37" s="27">
        <v>5.2708333333333296E-4</v>
      </c>
      <c r="P37" s="27"/>
      <c r="Q37" s="27"/>
      <c r="R37" s="27"/>
      <c r="S37" s="27"/>
      <c r="T37" s="28"/>
    </row>
    <row r="38" spans="1:20" x14ac:dyDescent="0.25">
      <c r="A38" s="10" t="s">
        <v>51</v>
      </c>
      <c r="B38" s="11">
        <v>42042</v>
      </c>
      <c r="C38" s="26">
        <v>4.6759259259259302E-4</v>
      </c>
      <c r="D38" s="27">
        <v>1.0150462962962999E-3</v>
      </c>
      <c r="E38" s="27"/>
      <c r="F38" s="27"/>
      <c r="G38" s="27"/>
      <c r="H38" s="27"/>
      <c r="I38" s="27"/>
      <c r="J38" s="27"/>
      <c r="K38" s="27"/>
      <c r="L38" s="27">
        <v>5.3472222222222202E-4</v>
      </c>
      <c r="M38" s="27">
        <v>1.1585648148148199E-3</v>
      </c>
      <c r="N38" s="27"/>
      <c r="O38" s="27">
        <v>5.4050925925925902E-4</v>
      </c>
      <c r="P38" s="27">
        <v>1.2048611111111099E-3</v>
      </c>
      <c r="Q38" s="27"/>
      <c r="R38" s="27"/>
      <c r="S38" s="27"/>
      <c r="T38" s="28"/>
    </row>
    <row r="39" spans="1:20" x14ac:dyDescent="0.25">
      <c r="A39" s="61" t="s">
        <v>163</v>
      </c>
      <c r="B39" s="62">
        <v>42092</v>
      </c>
      <c r="C39" s="26"/>
      <c r="D39" s="27">
        <v>1.0069444444444401E-3</v>
      </c>
      <c r="E39" s="27">
        <v>2.2627314814814802E-3</v>
      </c>
      <c r="F39" s="27"/>
      <c r="G39" s="27"/>
      <c r="H39" s="27"/>
      <c r="I39" s="27"/>
      <c r="J39" s="27"/>
      <c r="K39" s="27"/>
      <c r="L39" s="27"/>
      <c r="M39" s="27">
        <v>1.13888888888889E-3</v>
      </c>
      <c r="N39" s="27">
        <v>2.43518518518519E-3</v>
      </c>
      <c r="O39" s="27"/>
      <c r="P39" s="27">
        <v>1.26967592592593E-3</v>
      </c>
      <c r="Q39" s="27"/>
      <c r="R39" s="27"/>
      <c r="S39" s="27"/>
      <c r="T39" s="28"/>
    </row>
    <row r="40" spans="1:20" s="75" customFormat="1" x14ac:dyDescent="0.25">
      <c r="A40" s="10" t="s">
        <v>233</v>
      </c>
      <c r="B40" s="11" t="s">
        <v>234</v>
      </c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>
        <v>2.3611111111111098E-3</v>
      </c>
      <c r="O40" s="27"/>
      <c r="P40" s="27">
        <v>1.27546296296296E-3</v>
      </c>
      <c r="Q40" s="27"/>
      <c r="R40" s="27">
        <v>1.1238425925925899E-3</v>
      </c>
      <c r="S40" s="27"/>
      <c r="T40" s="28"/>
    </row>
    <row r="41" spans="1:20" x14ac:dyDescent="0.25">
      <c r="A41" s="10" t="s">
        <v>224</v>
      </c>
      <c r="B41" s="32" t="s">
        <v>235</v>
      </c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>
        <v>2.3136574074074101E-3</v>
      </c>
      <c r="O41" s="27"/>
      <c r="P41" s="27">
        <v>1.1412037037037001E-3</v>
      </c>
      <c r="Q41" s="27"/>
      <c r="R41" s="27"/>
      <c r="S41" s="27"/>
      <c r="T41" s="28"/>
    </row>
    <row r="42" spans="1:20" x14ac:dyDescent="0.25">
      <c r="A42" s="16" t="s">
        <v>25</v>
      </c>
      <c r="B42" s="17">
        <v>2015</v>
      </c>
      <c r="C42" s="76">
        <f t="shared" ref="C42:T42" si="3">MIN(C37:C41)</f>
        <v>4.3611111111111102E-4</v>
      </c>
      <c r="D42" s="77">
        <f t="shared" si="3"/>
        <v>1.0069444444444401E-3</v>
      </c>
      <c r="E42" s="77">
        <f t="shared" si="3"/>
        <v>2.2627314814814802E-3</v>
      </c>
      <c r="F42" s="77">
        <f t="shared" si="3"/>
        <v>0</v>
      </c>
      <c r="G42" s="77">
        <f t="shared" si="3"/>
        <v>0</v>
      </c>
      <c r="H42" s="77">
        <f t="shared" si="3"/>
        <v>0</v>
      </c>
      <c r="I42" s="77">
        <f t="shared" si="3"/>
        <v>6.0277777777777803E-4</v>
      </c>
      <c r="J42" s="77">
        <f t="shared" si="3"/>
        <v>0</v>
      </c>
      <c r="K42" s="77">
        <f t="shared" si="3"/>
        <v>0</v>
      </c>
      <c r="L42" s="77">
        <f t="shared" si="3"/>
        <v>5.1087962962963001E-4</v>
      </c>
      <c r="M42" s="77">
        <f t="shared" si="3"/>
        <v>1.1190972222222199E-3</v>
      </c>
      <c r="N42" s="77">
        <f t="shared" si="3"/>
        <v>2.3136574074074101E-3</v>
      </c>
      <c r="O42" s="77">
        <f t="shared" si="3"/>
        <v>5.2708333333333296E-4</v>
      </c>
      <c r="P42" s="77">
        <f t="shared" si="3"/>
        <v>1.1412037037037001E-3</v>
      </c>
      <c r="Q42" s="77">
        <f t="shared" si="3"/>
        <v>0</v>
      </c>
      <c r="R42" s="77">
        <f t="shared" si="3"/>
        <v>1.1238425925925899E-3</v>
      </c>
      <c r="S42" s="77">
        <f t="shared" si="3"/>
        <v>0</v>
      </c>
      <c r="T42" s="78">
        <f t="shared" si="3"/>
        <v>0</v>
      </c>
    </row>
    <row r="43" spans="1:20" x14ac:dyDescent="0.25">
      <c r="A43" s="10" t="s">
        <v>166</v>
      </c>
      <c r="B43" s="11">
        <v>42385</v>
      </c>
      <c r="C43" s="12">
        <v>4.2696759259259299E-4</v>
      </c>
      <c r="D43" s="13"/>
      <c r="E43" s="13"/>
      <c r="F43" s="13"/>
      <c r="G43" s="13"/>
      <c r="H43" s="13"/>
      <c r="I43" s="13">
        <v>5.7754629629629595E-4</v>
      </c>
      <c r="J43" s="13"/>
      <c r="K43" s="13"/>
      <c r="L43" s="13">
        <v>5.2638888888888896E-4</v>
      </c>
      <c r="M43" s="13">
        <v>1.12951388888889E-3</v>
      </c>
      <c r="N43" s="13"/>
      <c r="O43" s="13">
        <v>5.0659722222222198E-4</v>
      </c>
      <c r="P43" s="13">
        <v>1.1834490740740701E-3</v>
      </c>
      <c r="Q43" s="13"/>
      <c r="R43" s="13"/>
      <c r="S43" s="13"/>
      <c r="T43" s="14"/>
    </row>
    <row r="44" spans="1:20" x14ac:dyDescent="0.25">
      <c r="A44" s="10" t="s">
        <v>218</v>
      </c>
      <c r="B44" s="11">
        <v>42392</v>
      </c>
      <c r="C44" s="26"/>
      <c r="D44" s="27"/>
      <c r="E44" s="27"/>
      <c r="F44" s="27">
        <v>4.4456018518518499E-3</v>
      </c>
      <c r="G44" s="27">
        <v>9.4293981481481503E-3</v>
      </c>
      <c r="H44" s="27"/>
      <c r="I44" s="27"/>
      <c r="J44" s="27"/>
      <c r="K44" s="27"/>
      <c r="L44" s="27"/>
      <c r="M44" s="27"/>
      <c r="N44" s="27"/>
      <c r="O44" s="27"/>
      <c r="P44" s="27">
        <v>1.2118055555555599E-3</v>
      </c>
      <c r="Q44" s="27">
        <v>2.5694444444444402E-3</v>
      </c>
      <c r="R44" s="27"/>
      <c r="S44" s="27"/>
      <c r="T44" s="28"/>
    </row>
    <row r="45" spans="1:20" x14ac:dyDescent="0.25">
      <c r="A45" s="52" t="s">
        <v>29</v>
      </c>
      <c r="B45" s="53">
        <v>42449</v>
      </c>
      <c r="C45" s="26">
        <v>4.4212962962962999E-4</v>
      </c>
      <c r="D45" s="27"/>
      <c r="E45" s="27">
        <v>2.13078703703704E-3</v>
      </c>
      <c r="F45" s="27"/>
      <c r="G45" s="27"/>
      <c r="H45" s="27"/>
      <c r="I45" s="27"/>
      <c r="J45" s="27"/>
      <c r="K45" s="27"/>
      <c r="L45" s="27"/>
      <c r="M45" s="27">
        <v>1.10763888888889E-3</v>
      </c>
      <c r="N45" s="27">
        <v>2.4918981481481502E-3</v>
      </c>
      <c r="O45" s="27"/>
      <c r="P45" s="27">
        <v>1.24074074074074E-3</v>
      </c>
      <c r="Q45" s="27"/>
      <c r="R45" s="27">
        <v>1.1805555555555599E-3</v>
      </c>
      <c r="S45" s="27"/>
      <c r="T45" s="28"/>
    </row>
    <row r="46" spans="1:20" x14ac:dyDescent="0.25">
      <c r="A46" s="52" t="s">
        <v>87</v>
      </c>
      <c r="B46" s="53">
        <v>42497</v>
      </c>
      <c r="C46" s="26">
        <v>4.4791666666666699E-4</v>
      </c>
      <c r="D46" s="27">
        <v>9.7685185185185201E-4</v>
      </c>
      <c r="E46" s="27">
        <v>2.18402777777778E-3</v>
      </c>
      <c r="F46" s="27"/>
      <c r="G46" s="27"/>
      <c r="H46" s="27"/>
      <c r="I46" s="27"/>
      <c r="J46" s="27"/>
      <c r="K46" s="27"/>
      <c r="L46" s="27"/>
      <c r="M46" s="27">
        <v>1.1157407407407401E-3</v>
      </c>
      <c r="N46" s="27"/>
      <c r="O46" s="27"/>
      <c r="P46" s="27">
        <v>1.2326388888888901E-3</v>
      </c>
      <c r="Q46" s="27"/>
      <c r="R46" s="27">
        <v>1.1145833333333301E-3</v>
      </c>
      <c r="S46" s="27"/>
      <c r="T46" s="28"/>
    </row>
    <row r="47" spans="1:20" x14ac:dyDescent="0.25">
      <c r="A47" s="10" t="s">
        <v>233</v>
      </c>
      <c r="B47" s="32" t="s">
        <v>253</v>
      </c>
      <c r="C47" s="26">
        <v>4.2939814814814799E-4</v>
      </c>
      <c r="D47" s="27">
        <v>9.6180555555555602E-4</v>
      </c>
      <c r="E47" s="27">
        <v>2.0474537037037002E-3</v>
      </c>
      <c r="F47" s="27">
        <v>4.4699074074074103E-3</v>
      </c>
      <c r="G47" s="27">
        <v>9.2280092592592605E-3</v>
      </c>
      <c r="H47" s="27"/>
      <c r="I47" s="27"/>
      <c r="J47" s="27"/>
      <c r="K47" s="27"/>
      <c r="L47" s="27"/>
      <c r="M47" s="27">
        <v>1.1446759259259301E-3</v>
      </c>
      <c r="N47" s="27">
        <v>2.3229166666666702E-3</v>
      </c>
      <c r="O47" s="27"/>
      <c r="P47" s="27">
        <v>1.19212962962963E-3</v>
      </c>
      <c r="Q47" s="27">
        <v>2.55092592592593E-3</v>
      </c>
      <c r="R47" s="27"/>
      <c r="S47" s="27"/>
      <c r="T47" s="28"/>
    </row>
    <row r="51" spans="1:20" x14ac:dyDescent="0.25">
      <c r="A51" s="45" t="s">
        <v>25</v>
      </c>
      <c r="B51" s="46">
        <v>2016</v>
      </c>
      <c r="C51" s="110">
        <f t="shared" ref="C51:T51" si="4">MIN(C43:C50)</f>
        <v>4.2696759259259299E-4</v>
      </c>
      <c r="D51" s="111">
        <f t="shared" si="4"/>
        <v>9.6180555555555602E-4</v>
      </c>
      <c r="E51" s="111">
        <f t="shared" si="4"/>
        <v>2.0474537037037002E-3</v>
      </c>
      <c r="F51" s="111">
        <f t="shared" si="4"/>
        <v>4.4456018518518499E-3</v>
      </c>
      <c r="G51" s="111">
        <f t="shared" si="4"/>
        <v>9.2280092592592605E-3</v>
      </c>
      <c r="H51" s="111">
        <f t="shared" si="4"/>
        <v>0</v>
      </c>
      <c r="I51" s="111">
        <f t="shared" si="4"/>
        <v>5.7754629629629595E-4</v>
      </c>
      <c r="J51" s="111">
        <f t="shared" si="4"/>
        <v>0</v>
      </c>
      <c r="K51" s="111">
        <f t="shared" si="4"/>
        <v>0</v>
      </c>
      <c r="L51" s="111">
        <f t="shared" si="4"/>
        <v>5.2638888888888896E-4</v>
      </c>
      <c r="M51" s="111">
        <f t="shared" si="4"/>
        <v>1.10763888888889E-3</v>
      </c>
      <c r="N51" s="111">
        <f t="shared" si="4"/>
        <v>2.3229166666666702E-3</v>
      </c>
      <c r="O51" s="111">
        <f t="shared" si="4"/>
        <v>5.0659722222222198E-4</v>
      </c>
      <c r="P51" s="111">
        <f t="shared" si="4"/>
        <v>1.1834490740740701E-3</v>
      </c>
      <c r="Q51" s="111">
        <f t="shared" si="4"/>
        <v>2.55092592592593E-3</v>
      </c>
      <c r="R51" s="111">
        <f t="shared" si="4"/>
        <v>1.1145833333333301E-3</v>
      </c>
      <c r="S51" s="111">
        <f t="shared" si="4"/>
        <v>0</v>
      </c>
      <c r="T51" s="112">
        <f t="shared" si="4"/>
        <v>0</v>
      </c>
    </row>
  </sheetData>
  <pageMargins left="0.31527777777777799" right="0.31527777777777799" top="0.59097222222222201" bottom="0.196527777777778" header="0.31527777777777799" footer="0.511811023622047"/>
  <pageSetup paperSize="9" orientation="landscape" horizontalDpi="300" verticalDpi="300"/>
  <headerFooter>
    <oddHeader>&amp;C&amp;14K l á r a    P E K Á R K O V Á    2 0 0 3</oddHeader>
  </headerFooter>
  <legacy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0000"/>
    <pageSetUpPr fitToPage="1"/>
  </sheetPr>
  <dimension ref="A1:T63"/>
  <sheetViews>
    <sheetView zoomScale="95" zoomScaleNormal="95" workbookViewId="0">
      <pane ySplit="1" topLeftCell="A40" activePane="bottomLeft" state="frozen"/>
      <selection pane="bottomLeft" activeCell="C23" sqref="C23"/>
    </sheetView>
  </sheetViews>
  <sheetFormatPr defaultColWidth="8.7109375" defaultRowHeight="15" x14ac:dyDescent="0.25"/>
  <cols>
    <col min="1" max="1" width="26.28515625" style="1" customWidth="1"/>
    <col min="2" max="2" width="12.42578125" style="2" customWidth="1"/>
    <col min="3" max="7" width="7.85546875" style="3" customWidth="1"/>
    <col min="8" max="8" width="8.5703125" style="3" customWidth="1"/>
    <col min="9" max="9" width="8.7109375" style="3"/>
    <col min="10" max="20" width="7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0" t="s">
        <v>239</v>
      </c>
      <c r="B2" s="91">
        <v>40978</v>
      </c>
      <c r="C2" s="92">
        <v>6.5972222222222203E-4</v>
      </c>
      <c r="D2" s="66"/>
      <c r="E2" s="66"/>
      <c r="F2" s="66" t="s">
        <v>237</v>
      </c>
      <c r="G2" s="66" t="s">
        <v>237</v>
      </c>
      <c r="H2" s="66" t="s">
        <v>237</v>
      </c>
      <c r="I2" s="66">
        <v>7.1643518518518497E-4</v>
      </c>
      <c r="J2" s="66"/>
      <c r="K2" s="66" t="s">
        <v>237</v>
      </c>
      <c r="L2" s="66">
        <v>7.3958333333333298E-4</v>
      </c>
      <c r="M2" s="66"/>
      <c r="N2" s="66" t="s">
        <v>237</v>
      </c>
      <c r="O2" s="66"/>
      <c r="P2" s="66" t="s">
        <v>237</v>
      </c>
      <c r="Q2" s="66" t="s">
        <v>237</v>
      </c>
      <c r="R2" s="66"/>
      <c r="S2" s="66" t="s">
        <v>237</v>
      </c>
      <c r="T2" s="68" t="s">
        <v>237</v>
      </c>
    </row>
    <row r="3" spans="1:20" x14ac:dyDescent="0.25">
      <c r="A3" s="10" t="s">
        <v>208</v>
      </c>
      <c r="B3" s="11">
        <v>41021</v>
      </c>
      <c r="C3" s="26">
        <v>6.7754629629629599E-4</v>
      </c>
      <c r="D3" s="27">
        <v>1.56319444444444E-3</v>
      </c>
      <c r="E3" s="27"/>
      <c r="F3" s="27" t="s">
        <v>237</v>
      </c>
      <c r="G3" s="27" t="s">
        <v>237</v>
      </c>
      <c r="H3" s="27" t="s">
        <v>237</v>
      </c>
      <c r="I3" s="27">
        <v>6.9456018518518499E-4</v>
      </c>
      <c r="J3" s="27"/>
      <c r="K3" s="27" t="s">
        <v>237</v>
      </c>
      <c r="L3" s="27">
        <v>7.0567129629629604E-4</v>
      </c>
      <c r="M3" s="27"/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10" t="s">
        <v>241</v>
      </c>
      <c r="B4" s="11">
        <v>41041</v>
      </c>
      <c r="C4" s="26">
        <v>6.1226851851851904E-4</v>
      </c>
      <c r="D4" s="27"/>
      <c r="E4" s="27"/>
      <c r="F4" s="27" t="s">
        <v>237</v>
      </c>
      <c r="G4" s="27" t="s">
        <v>237</v>
      </c>
      <c r="H4" s="27" t="s">
        <v>237</v>
      </c>
      <c r="I4" s="27">
        <v>7.0717592592592598E-4</v>
      </c>
      <c r="J4" s="27">
        <v>1.5462962962963E-3</v>
      </c>
      <c r="K4" s="27" t="s">
        <v>237</v>
      </c>
      <c r="L4" s="27">
        <v>7.8240740740740701E-4</v>
      </c>
      <c r="M4" s="27"/>
      <c r="N4" s="27" t="s">
        <v>237</v>
      </c>
      <c r="O4" s="27"/>
      <c r="P4" s="27" t="s">
        <v>237</v>
      </c>
      <c r="Q4" s="27" t="s">
        <v>237</v>
      </c>
      <c r="R4" s="27"/>
      <c r="S4" s="27" t="s">
        <v>237</v>
      </c>
      <c r="T4" s="28" t="s">
        <v>237</v>
      </c>
    </row>
    <row r="5" spans="1:20" x14ac:dyDescent="0.25">
      <c r="A5" s="90" t="s">
        <v>87</v>
      </c>
      <c r="B5" s="91">
        <v>41055</v>
      </c>
      <c r="C5" s="92">
        <v>6.2962962962963005E-4</v>
      </c>
      <c r="D5" s="66">
        <v>1.4224537037037001E-3</v>
      </c>
      <c r="E5" s="66" t="s">
        <v>237</v>
      </c>
      <c r="F5" s="66" t="s">
        <v>237</v>
      </c>
      <c r="G5" s="66" t="s">
        <v>237</v>
      </c>
      <c r="H5" s="66" t="s">
        <v>237</v>
      </c>
      <c r="I5" s="66"/>
      <c r="J5" s="66">
        <v>1.5462962962963E-3</v>
      </c>
      <c r="K5" s="66" t="s">
        <v>237</v>
      </c>
      <c r="L5" s="66"/>
      <c r="M5" s="66">
        <v>1.52662037037037E-3</v>
      </c>
      <c r="N5" s="66" t="s">
        <v>237</v>
      </c>
      <c r="O5" s="66"/>
      <c r="P5" s="66" t="s">
        <v>237</v>
      </c>
      <c r="Q5" s="66" t="s">
        <v>237</v>
      </c>
      <c r="R5" s="66"/>
      <c r="S5" s="66" t="s">
        <v>237</v>
      </c>
      <c r="T5" s="68" t="s">
        <v>237</v>
      </c>
    </row>
    <row r="6" spans="1:20" x14ac:dyDescent="0.25">
      <c r="A6" s="63" t="s">
        <v>196</v>
      </c>
      <c r="B6" s="64">
        <v>41083</v>
      </c>
      <c r="C6" s="72">
        <v>6.1574074074074103E-4</v>
      </c>
      <c r="D6" s="73">
        <v>1.43981481481482E-3</v>
      </c>
      <c r="E6" s="73"/>
      <c r="F6" s="73" t="s">
        <v>237</v>
      </c>
      <c r="G6" s="73" t="s">
        <v>237</v>
      </c>
      <c r="H6" s="73" t="s">
        <v>237</v>
      </c>
      <c r="I6" s="73">
        <v>7.3495370370370403E-4</v>
      </c>
      <c r="J6" s="73">
        <v>1.49884259259259E-3</v>
      </c>
      <c r="K6" s="73" t="s">
        <v>237</v>
      </c>
      <c r="L6" s="73"/>
      <c r="M6" s="73">
        <v>1.41435185185185E-3</v>
      </c>
      <c r="N6" s="73" t="s">
        <v>237</v>
      </c>
      <c r="O6" s="73"/>
      <c r="P6" s="73" t="s">
        <v>237</v>
      </c>
      <c r="Q6" s="73" t="s">
        <v>237</v>
      </c>
      <c r="R6" s="73"/>
      <c r="S6" s="73" t="s">
        <v>237</v>
      </c>
      <c r="T6" s="74" t="s">
        <v>237</v>
      </c>
    </row>
    <row r="7" spans="1:20" s="15" customFormat="1" x14ac:dyDescent="0.25">
      <c r="A7" s="10" t="s">
        <v>272</v>
      </c>
      <c r="B7" s="32" t="s">
        <v>273</v>
      </c>
      <c r="C7" s="26">
        <v>5.7893518518518504E-4</v>
      </c>
      <c r="D7" s="27"/>
      <c r="E7" s="27"/>
      <c r="F7" s="27" t="s">
        <v>237</v>
      </c>
      <c r="G7" s="27" t="s">
        <v>237</v>
      </c>
      <c r="H7" s="27" t="s">
        <v>237</v>
      </c>
      <c r="I7" s="27">
        <v>6.6307870370370403E-4</v>
      </c>
      <c r="J7" s="27"/>
      <c r="K7" s="27" t="s">
        <v>237</v>
      </c>
      <c r="L7" s="27">
        <v>6.8472222222222198E-4</v>
      </c>
      <c r="M7" s="27"/>
      <c r="N7" s="27" t="s">
        <v>237</v>
      </c>
      <c r="O7" s="27"/>
      <c r="P7" s="27" t="s">
        <v>237</v>
      </c>
      <c r="Q7" s="27" t="s">
        <v>237</v>
      </c>
      <c r="R7" s="27"/>
      <c r="S7" s="27" t="s">
        <v>237</v>
      </c>
      <c r="T7" s="28" t="s">
        <v>237</v>
      </c>
    </row>
    <row r="8" spans="1:20" x14ac:dyDescent="0.25">
      <c r="A8" s="63" t="s">
        <v>189</v>
      </c>
      <c r="B8" s="64">
        <v>41251</v>
      </c>
      <c r="C8" s="72">
        <v>6.1342592592592601E-4</v>
      </c>
      <c r="D8" s="73"/>
      <c r="E8" s="73"/>
      <c r="F8" s="73" t="s">
        <v>237</v>
      </c>
      <c r="G8" s="73" t="s">
        <v>237</v>
      </c>
      <c r="H8" s="73" t="s">
        <v>237</v>
      </c>
      <c r="I8" s="73">
        <v>6.8634259259259299E-4</v>
      </c>
      <c r="J8" s="73"/>
      <c r="K8" s="73" t="s">
        <v>237</v>
      </c>
      <c r="L8" s="73">
        <v>6.5625000000000004E-4</v>
      </c>
      <c r="M8" s="73"/>
      <c r="N8" s="73" t="s">
        <v>237</v>
      </c>
      <c r="O8" s="73">
        <v>7.5578703703703702E-4</v>
      </c>
      <c r="P8" s="73" t="s">
        <v>237</v>
      </c>
      <c r="Q8" s="73" t="s">
        <v>237</v>
      </c>
      <c r="R8" s="73">
        <v>1.57407407407407E-3</v>
      </c>
      <c r="S8" s="73" t="s">
        <v>237</v>
      </c>
      <c r="T8" s="74" t="s">
        <v>237</v>
      </c>
    </row>
    <row r="9" spans="1:20" x14ac:dyDescent="0.25">
      <c r="A9" s="16" t="s">
        <v>25</v>
      </c>
      <c r="B9" s="17">
        <v>2012</v>
      </c>
      <c r="C9" s="18">
        <f t="shared" ref="C9:T9" si="0">MIN(C2:C8)</f>
        <v>5.7893518518518504E-4</v>
      </c>
      <c r="D9" s="18">
        <f t="shared" si="0"/>
        <v>1.4224537037037001E-3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6.6307870370370403E-4</v>
      </c>
      <c r="J9" s="18">
        <f t="shared" si="0"/>
        <v>1.49884259259259E-3</v>
      </c>
      <c r="K9" s="18">
        <f t="shared" si="0"/>
        <v>0</v>
      </c>
      <c r="L9" s="18">
        <f t="shared" si="0"/>
        <v>6.5625000000000004E-4</v>
      </c>
      <c r="M9" s="18">
        <f t="shared" si="0"/>
        <v>1.41435185185185E-3</v>
      </c>
      <c r="N9" s="18">
        <f t="shared" si="0"/>
        <v>0</v>
      </c>
      <c r="O9" s="18">
        <f t="shared" si="0"/>
        <v>7.5578703703703702E-4</v>
      </c>
      <c r="P9" s="18">
        <f t="shared" si="0"/>
        <v>0</v>
      </c>
      <c r="Q9" s="18">
        <f t="shared" si="0"/>
        <v>0</v>
      </c>
      <c r="R9" s="18">
        <f t="shared" si="0"/>
        <v>1.57407407407407E-3</v>
      </c>
      <c r="S9" s="18">
        <f t="shared" si="0"/>
        <v>0</v>
      </c>
      <c r="T9" s="19">
        <f t="shared" si="0"/>
        <v>0</v>
      </c>
    </row>
    <row r="10" spans="1:20" x14ac:dyDescent="0.25">
      <c r="A10" s="10" t="s">
        <v>274</v>
      </c>
      <c r="B10" s="11">
        <v>41293</v>
      </c>
      <c r="C10" s="26">
        <v>6.0613425925925895E-4</v>
      </c>
      <c r="D10" s="27">
        <v>1.4648148148148101E-3</v>
      </c>
      <c r="E10" s="27"/>
      <c r="F10" s="27"/>
      <c r="G10" s="27"/>
      <c r="H10" s="27"/>
      <c r="I10" s="27"/>
      <c r="J10" s="27">
        <v>1.5874999999999999E-3</v>
      </c>
      <c r="K10" s="27"/>
      <c r="L10" s="27">
        <v>7.1793981481481502E-4</v>
      </c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 t="s">
        <v>35</v>
      </c>
      <c r="B11" s="11">
        <v>41349</v>
      </c>
      <c r="C11" s="26">
        <v>5.3900462962962995E-4</v>
      </c>
      <c r="D11" s="27"/>
      <c r="E11" s="27"/>
      <c r="F11" s="27"/>
      <c r="G11" s="27"/>
      <c r="H11" s="27"/>
      <c r="I11" s="27">
        <v>6.6307870370370403E-4</v>
      </c>
      <c r="J11" s="27"/>
      <c r="K11" s="27"/>
      <c r="L11" s="27">
        <v>6.67939814814815E-4</v>
      </c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 t="s">
        <v>246</v>
      </c>
      <c r="B12" s="11">
        <v>41357</v>
      </c>
      <c r="C12" s="26">
        <v>5.7638888888888898E-4</v>
      </c>
      <c r="D12" s="27">
        <v>1.27199074074074E-3</v>
      </c>
      <c r="E12" s="27">
        <v>3.04398148148148E-3</v>
      </c>
      <c r="F12" s="27"/>
      <c r="G12" s="27"/>
      <c r="H12" s="27"/>
      <c r="I12" s="27"/>
      <c r="J12" s="27">
        <v>1.5034722222222201E-3</v>
      </c>
      <c r="K12" s="27"/>
      <c r="L12" s="27">
        <v>6.4236111111111102E-4</v>
      </c>
      <c r="M12" s="27"/>
      <c r="N12" s="27"/>
      <c r="O12" s="27"/>
      <c r="P12" s="27"/>
      <c r="Q12" s="27"/>
      <c r="R12" s="27" t="s">
        <v>288</v>
      </c>
      <c r="S12" s="27"/>
      <c r="T12" s="28"/>
    </row>
    <row r="13" spans="1:20" s="71" customFormat="1" x14ac:dyDescent="0.25">
      <c r="A13" s="10" t="s">
        <v>194</v>
      </c>
      <c r="B13" s="11">
        <v>41385</v>
      </c>
      <c r="C13" s="26">
        <v>5.7523148148148104E-4</v>
      </c>
      <c r="D13" s="27">
        <v>1.26851851851852E-3</v>
      </c>
      <c r="E13" s="27"/>
      <c r="F13" s="27"/>
      <c r="G13" s="27"/>
      <c r="H13" s="27"/>
      <c r="I13" s="27"/>
      <c r="J13" s="27">
        <v>1.4201388888888901E-3</v>
      </c>
      <c r="K13" s="27"/>
      <c r="L13" s="27"/>
      <c r="M13" s="27">
        <v>1.32523148148148E-3</v>
      </c>
      <c r="N13" s="27"/>
      <c r="O13" s="27"/>
      <c r="P13" s="27"/>
      <c r="Q13" s="27"/>
      <c r="R13" s="27"/>
      <c r="S13" s="27"/>
      <c r="T13" s="28"/>
    </row>
    <row r="14" spans="1:20" x14ac:dyDescent="0.25">
      <c r="A14" s="10" t="s">
        <v>213</v>
      </c>
      <c r="B14" s="32" t="s">
        <v>214</v>
      </c>
      <c r="C14" s="26">
        <v>5.2210648148148103E-4</v>
      </c>
      <c r="D14" s="27">
        <v>1.32627314814815E-3</v>
      </c>
      <c r="E14" s="27"/>
      <c r="F14" s="27"/>
      <c r="G14" s="27"/>
      <c r="H14" s="27"/>
      <c r="I14" s="27">
        <v>7.0347222222222198E-4</v>
      </c>
      <c r="J14" s="27">
        <v>1.4608796296296299E-3</v>
      </c>
      <c r="K14" s="27"/>
      <c r="L14" s="27">
        <v>6.1666666666666695E-4</v>
      </c>
      <c r="M14" s="27">
        <v>1.39131944444444E-3</v>
      </c>
      <c r="N14" s="27"/>
      <c r="O14" s="27"/>
      <c r="P14" s="27"/>
      <c r="Q14" s="27"/>
      <c r="R14" s="27"/>
      <c r="S14" s="27"/>
      <c r="T14" s="28"/>
    </row>
    <row r="15" spans="1:20" x14ac:dyDescent="0.25">
      <c r="A15" s="63" t="s">
        <v>87</v>
      </c>
      <c r="B15" s="64">
        <v>41419</v>
      </c>
      <c r="C15" s="72">
        <v>5.6018518518518505E-4</v>
      </c>
      <c r="D15" s="73">
        <v>1.2546296296296301E-3</v>
      </c>
      <c r="E15" s="73">
        <v>3.0578703703703701E-3</v>
      </c>
      <c r="F15" s="73"/>
      <c r="G15" s="73"/>
      <c r="H15" s="73"/>
      <c r="I15" s="73"/>
      <c r="J15" s="73">
        <v>1.38541666666667E-3</v>
      </c>
      <c r="K15" s="73"/>
      <c r="L15" s="73"/>
      <c r="M15" s="73">
        <v>1.43981481481482E-3</v>
      </c>
      <c r="N15" s="73"/>
      <c r="O15" s="73"/>
      <c r="P15" s="73"/>
      <c r="Q15" s="73"/>
      <c r="R15" s="73">
        <v>1.36111111111111E-3</v>
      </c>
      <c r="S15" s="73"/>
      <c r="T15" s="74"/>
    </row>
    <row r="16" spans="1:20" x14ac:dyDescent="0.25">
      <c r="A16" s="10" t="s">
        <v>90</v>
      </c>
      <c r="B16" s="11">
        <v>41426</v>
      </c>
      <c r="C16" s="26">
        <v>5.4513888888888895E-4</v>
      </c>
      <c r="D16" s="27">
        <v>1.24884259259259E-3</v>
      </c>
      <c r="E16" s="27"/>
      <c r="F16" s="27"/>
      <c r="G16" s="27"/>
      <c r="H16" s="27"/>
      <c r="I16" s="27">
        <v>6.0995370370370402E-4</v>
      </c>
      <c r="J16" s="27">
        <v>1.3969907407407401E-3</v>
      </c>
      <c r="K16" s="27"/>
      <c r="L16" s="27">
        <v>7.3611111111111099E-4</v>
      </c>
      <c r="M16" s="27">
        <v>1.4212962962963001E-3</v>
      </c>
      <c r="N16" s="27"/>
      <c r="O16" s="27"/>
      <c r="P16" s="27"/>
      <c r="Q16" s="27"/>
      <c r="R16" s="27"/>
      <c r="S16" s="27"/>
      <c r="T16" s="28"/>
    </row>
    <row r="17" spans="1:20" x14ac:dyDescent="0.25">
      <c r="A17" s="10" t="s">
        <v>289</v>
      </c>
      <c r="B17" s="32" t="s">
        <v>248</v>
      </c>
      <c r="C17" s="26"/>
      <c r="D17" s="27"/>
      <c r="E17" s="27"/>
      <c r="F17" s="27"/>
      <c r="G17" s="27"/>
      <c r="H17" s="27"/>
      <c r="I17" s="54" t="s">
        <v>278</v>
      </c>
      <c r="J17" s="27">
        <v>1.3587962962963E-3</v>
      </c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 t="s">
        <v>91</v>
      </c>
      <c r="B18" s="11">
        <v>41552</v>
      </c>
      <c r="C18" s="26">
        <v>4.5601851851851901E-4</v>
      </c>
      <c r="D18" s="27">
        <v>1.1504629629629599E-3</v>
      </c>
      <c r="E18" s="27"/>
      <c r="F18" s="27"/>
      <c r="G18" s="27"/>
      <c r="H18" s="27"/>
      <c r="I18" s="27">
        <v>6.0763888888888901E-4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63" t="s">
        <v>196</v>
      </c>
      <c r="B19" s="64">
        <v>41566</v>
      </c>
      <c r="C19" s="72">
        <v>5.0115740740740698E-4</v>
      </c>
      <c r="D19" s="73"/>
      <c r="E19" s="73"/>
      <c r="F19" s="73"/>
      <c r="G19" s="73"/>
      <c r="H19" s="73"/>
      <c r="I19" s="73"/>
      <c r="J19" s="73">
        <v>1.30555555555556E-3</v>
      </c>
      <c r="K19" s="73"/>
      <c r="L19" s="73"/>
      <c r="M19" s="73">
        <v>1.38310185185185E-3</v>
      </c>
      <c r="N19" s="73"/>
      <c r="O19" s="73">
        <v>6.22685185185185E-4</v>
      </c>
      <c r="P19" s="73"/>
      <c r="Q19" s="73"/>
      <c r="R19" s="73">
        <v>1.3125000000000001E-3</v>
      </c>
      <c r="S19" s="73"/>
      <c r="T19" s="74"/>
    </row>
    <row r="20" spans="1:20" s="71" customFormat="1" x14ac:dyDescent="0.25">
      <c r="A20" s="10" t="s">
        <v>277</v>
      </c>
      <c r="B20" s="11">
        <v>41594</v>
      </c>
      <c r="C20" s="26">
        <v>4.9189814814814799E-4</v>
      </c>
      <c r="D20" s="27">
        <v>1.13657407407407E-3</v>
      </c>
      <c r="E20" s="27"/>
      <c r="F20" s="27"/>
      <c r="G20" s="27"/>
      <c r="H20" s="27"/>
      <c r="I20" s="27">
        <v>6.0069444444444395E-4</v>
      </c>
      <c r="J20" s="27">
        <v>1.2858796296296301E-3</v>
      </c>
      <c r="K20" s="27"/>
      <c r="L20" s="27">
        <v>6.2500000000000001E-4</v>
      </c>
      <c r="M20" s="27">
        <v>1.30324074074074E-3</v>
      </c>
      <c r="N20" s="27"/>
      <c r="O20" s="27"/>
      <c r="P20" s="27"/>
      <c r="Q20" s="27"/>
      <c r="R20" s="27"/>
      <c r="S20" s="27"/>
      <c r="T20" s="28"/>
    </row>
    <row r="21" spans="1:20" s="15" customFormat="1" x14ac:dyDescent="0.25">
      <c r="A21" s="10" t="s">
        <v>249</v>
      </c>
      <c r="B21" s="32" t="s">
        <v>250</v>
      </c>
      <c r="C21" s="26"/>
      <c r="D21" s="27"/>
      <c r="E21" s="27"/>
      <c r="F21" s="27"/>
      <c r="G21" s="27"/>
      <c r="H21" s="27"/>
      <c r="I21" s="27" t="s">
        <v>34</v>
      </c>
      <c r="J21" s="27">
        <v>1.24652777777778E-3</v>
      </c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x14ac:dyDescent="0.25">
      <c r="A22" s="63" t="s">
        <v>197</v>
      </c>
      <c r="B22" s="64">
        <v>41622</v>
      </c>
      <c r="C22" s="72">
        <v>4.58333333333333E-4</v>
      </c>
      <c r="D22" s="73">
        <v>1.1284722222222199E-3</v>
      </c>
      <c r="E22" s="73">
        <v>2.4513888888888901E-3</v>
      </c>
      <c r="F22" s="73"/>
      <c r="G22" s="73"/>
      <c r="H22" s="73"/>
      <c r="I22" s="73"/>
      <c r="J22" s="73">
        <v>1.2939814814814799E-3</v>
      </c>
      <c r="K22" s="73"/>
      <c r="L22" s="73"/>
      <c r="M22" s="73">
        <v>1.2534722222222201E-3</v>
      </c>
      <c r="N22" s="73"/>
      <c r="O22" s="73"/>
      <c r="P22" s="73"/>
      <c r="Q22" s="73"/>
      <c r="R22" s="73">
        <v>1.21643518518519E-3</v>
      </c>
      <c r="S22" s="73"/>
      <c r="T22" s="74"/>
    </row>
    <row r="23" spans="1:20" x14ac:dyDescent="0.25">
      <c r="A23" s="16" t="s">
        <v>25</v>
      </c>
      <c r="B23" s="17">
        <v>2013</v>
      </c>
      <c r="C23" s="18">
        <f t="shared" ref="C23:T23" si="1">MIN(C10:C22)</f>
        <v>4.5601851851851901E-4</v>
      </c>
      <c r="D23" s="18">
        <f t="shared" si="1"/>
        <v>1.1284722222222199E-3</v>
      </c>
      <c r="E23" s="18">
        <f t="shared" si="1"/>
        <v>2.4513888888888901E-3</v>
      </c>
      <c r="F23" s="18">
        <f t="shared" si="1"/>
        <v>0</v>
      </c>
      <c r="G23" s="18">
        <f t="shared" si="1"/>
        <v>0</v>
      </c>
      <c r="H23" s="18">
        <f t="shared" si="1"/>
        <v>0</v>
      </c>
      <c r="I23" s="18">
        <f t="shared" si="1"/>
        <v>6.0069444444444395E-4</v>
      </c>
      <c r="J23" s="18">
        <f t="shared" si="1"/>
        <v>1.24652777777778E-3</v>
      </c>
      <c r="K23" s="18">
        <f t="shared" si="1"/>
        <v>0</v>
      </c>
      <c r="L23" s="18">
        <f t="shared" si="1"/>
        <v>6.1666666666666695E-4</v>
      </c>
      <c r="M23" s="18">
        <f t="shared" si="1"/>
        <v>1.2534722222222201E-3</v>
      </c>
      <c r="N23" s="18">
        <f t="shared" si="1"/>
        <v>0</v>
      </c>
      <c r="O23" s="18">
        <f t="shared" si="1"/>
        <v>6.22685185185185E-4</v>
      </c>
      <c r="P23" s="18">
        <f t="shared" si="1"/>
        <v>0</v>
      </c>
      <c r="Q23" s="18">
        <f t="shared" si="1"/>
        <v>0</v>
      </c>
      <c r="R23" s="18">
        <f t="shared" si="1"/>
        <v>1.21643518518519E-3</v>
      </c>
      <c r="S23" s="18">
        <f t="shared" si="1"/>
        <v>0</v>
      </c>
      <c r="T23" s="19">
        <f t="shared" si="1"/>
        <v>0</v>
      </c>
    </row>
    <row r="24" spans="1:20" x14ac:dyDescent="0.25">
      <c r="A24" s="10" t="s">
        <v>40</v>
      </c>
      <c r="B24" s="11">
        <v>41657</v>
      </c>
      <c r="C24" s="26">
        <v>4.52546296296296E-4</v>
      </c>
      <c r="D24" s="27">
        <v>1.0775462962963E-3</v>
      </c>
      <c r="E24" s="27"/>
      <c r="F24" s="27"/>
      <c r="G24" s="27"/>
      <c r="H24" s="27"/>
      <c r="I24" s="27"/>
      <c r="J24" s="27">
        <v>1.3449074074074099E-3</v>
      </c>
      <c r="K24" s="27"/>
      <c r="L24" s="27"/>
      <c r="M24" s="27">
        <v>1.33680555555556E-3</v>
      </c>
      <c r="N24" s="27"/>
      <c r="O24" s="27"/>
      <c r="P24" s="27">
        <v>1.3159722222222199E-3</v>
      </c>
      <c r="Q24" s="27"/>
      <c r="R24" s="27">
        <v>1.2025462962963001E-3</v>
      </c>
      <c r="S24" s="27"/>
      <c r="T24" s="28"/>
    </row>
    <row r="25" spans="1:20" x14ac:dyDescent="0.25">
      <c r="A25" s="10" t="s">
        <v>218</v>
      </c>
      <c r="B25" s="11">
        <v>41664</v>
      </c>
      <c r="C25" s="26">
        <v>4.76851851851852E-4</v>
      </c>
      <c r="D25" s="27">
        <v>1.1446759259259301E-3</v>
      </c>
      <c r="E25" s="27"/>
      <c r="F25" s="27"/>
      <c r="G25" s="27"/>
      <c r="H25" s="27"/>
      <c r="I25" s="27"/>
      <c r="J25" s="27">
        <v>1.3229166666666699E-3</v>
      </c>
      <c r="K25" s="27">
        <v>2.7534722222222201E-3</v>
      </c>
      <c r="L25" s="27"/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10" t="s">
        <v>51</v>
      </c>
      <c r="B26" s="11">
        <v>41678</v>
      </c>
      <c r="C26" s="26">
        <v>4.3865740740740698E-4</v>
      </c>
      <c r="D26" s="27"/>
      <c r="E26" s="27"/>
      <c r="F26" s="27"/>
      <c r="G26" s="27"/>
      <c r="H26" s="27"/>
      <c r="I26" s="27">
        <v>6.0069444444444395E-4</v>
      </c>
      <c r="J26" s="27">
        <v>1.26851851851852E-3</v>
      </c>
      <c r="K26" s="27"/>
      <c r="L26" s="27"/>
      <c r="M26" s="27"/>
      <c r="N26" s="27"/>
      <c r="O26" s="27">
        <v>5.6481481481481498E-4</v>
      </c>
      <c r="P26" s="27">
        <v>1.36342592592593E-3</v>
      </c>
      <c r="Q26" s="27"/>
      <c r="R26" s="27"/>
      <c r="S26" s="27"/>
      <c r="T26" s="28"/>
    </row>
    <row r="27" spans="1:20" s="20" customFormat="1" x14ac:dyDescent="0.25">
      <c r="A27" s="10" t="s">
        <v>212</v>
      </c>
      <c r="B27" s="11">
        <v>41692</v>
      </c>
      <c r="C27" s="26">
        <v>4.4328703703703701E-4</v>
      </c>
      <c r="D27" s="27">
        <v>1.0474537037037E-3</v>
      </c>
      <c r="E27" s="27"/>
      <c r="F27" s="27"/>
      <c r="G27" s="27"/>
      <c r="H27" s="27"/>
      <c r="I27" s="27">
        <v>5.6712962962962999E-4</v>
      </c>
      <c r="J27" s="27">
        <v>1.2291666666666701E-3</v>
      </c>
      <c r="K27" s="27"/>
      <c r="L27" s="27"/>
      <c r="M27" s="27"/>
      <c r="N27" s="27"/>
      <c r="O27" s="27">
        <v>5.8101851851851901E-4</v>
      </c>
      <c r="P27" s="27"/>
      <c r="Q27" s="27"/>
      <c r="R27" s="27">
        <v>1.19097222222222E-3</v>
      </c>
      <c r="S27" s="27"/>
      <c r="T27" s="28"/>
    </row>
    <row r="28" spans="1:20" s="20" customFormat="1" x14ac:dyDescent="0.25">
      <c r="A28" s="10" t="s">
        <v>219</v>
      </c>
      <c r="B28" s="11">
        <v>41713</v>
      </c>
      <c r="C28" s="26">
        <v>4.1666666666666702E-4</v>
      </c>
      <c r="D28" s="27">
        <v>9.9884259259259305E-4</v>
      </c>
      <c r="E28" s="27">
        <v>2.24189814814815E-3</v>
      </c>
      <c r="F28" s="27">
        <v>4.9629629629629598E-3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x14ac:dyDescent="0.25">
      <c r="A29" s="52" t="s">
        <v>220</v>
      </c>
      <c r="B29" s="53" t="s">
        <v>221</v>
      </c>
      <c r="C29" s="21"/>
      <c r="D29" s="22">
        <v>1.0128472222222201E-3</v>
      </c>
      <c r="E29" s="22"/>
      <c r="F29" s="22"/>
      <c r="G29" s="22"/>
      <c r="H29" s="22"/>
      <c r="I29" s="22">
        <v>5.54513888888889E-4</v>
      </c>
      <c r="J29" s="22">
        <v>1.27696759259259E-3</v>
      </c>
      <c r="K29" s="22"/>
      <c r="L29" s="22"/>
      <c r="M29" s="22"/>
      <c r="N29" s="22"/>
      <c r="O29" s="22"/>
      <c r="P29" s="22"/>
      <c r="Q29" s="22"/>
      <c r="R29" s="22"/>
      <c r="S29" s="22"/>
      <c r="T29" s="23"/>
    </row>
    <row r="30" spans="1:20" x14ac:dyDescent="0.25">
      <c r="A30" s="10" t="s">
        <v>86</v>
      </c>
      <c r="B30" s="11">
        <v>41741</v>
      </c>
      <c r="C30" s="21">
        <v>4.3043981481481498E-4</v>
      </c>
      <c r="D30" s="22">
        <v>1.00729166666667E-3</v>
      </c>
      <c r="E30" s="22">
        <v>2.28796296296296E-3</v>
      </c>
      <c r="F30" s="22"/>
      <c r="G30" s="22"/>
      <c r="H30" s="22"/>
      <c r="I30" s="22">
        <v>5.4768518518518502E-4</v>
      </c>
      <c r="J30" s="22"/>
      <c r="K30" s="22"/>
      <c r="L30" s="22"/>
      <c r="M30" s="22"/>
      <c r="N30" s="22"/>
      <c r="O30" s="22">
        <v>5.5775462962963005E-4</v>
      </c>
      <c r="P30" s="22"/>
      <c r="Q30" s="22"/>
      <c r="R30" s="22"/>
      <c r="S30" s="22">
        <v>2.50023148148148E-3</v>
      </c>
      <c r="T30" s="23"/>
    </row>
    <row r="31" spans="1:20" s="20" customFormat="1" x14ac:dyDescent="0.25">
      <c r="A31" s="10" t="s">
        <v>194</v>
      </c>
      <c r="B31" s="11">
        <v>41756</v>
      </c>
      <c r="C31" s="26"/>
      <c r="D31" s="27"/>
      <c r="E31" s="27">
        <v>2.2025462962963001E-3</v>
      </c>
      <c r="F31" s="27"/>
      <c r="G31" s="27"/>
      <c r="H31" s="27"/>
      <c r="I31" s="54"/>
      <c r="J31" s="27"/>
      <c r="K31" s="27">
        <v>2.57986111111111E-3</v>
      </c>
      <c r="L31" s="27"/>
      <c r="M31" s="27">
        <v>1.1805555555555599E-3</v>
      </c>
      <c r="N31" s="27">
        <v>2.4629629629629602E-3</v>
      </c>
      <c r="O31" s="27"/>
      <c r="P31" s="27">
        <v>1.2650462962962999E-3</v>
      </c>
      <c r="Q31" s="27">
        <v>2.6736111111111101E-3</v>
      </c>
      <c r="R31" s="27">
        <v>1.1446759259259301E-3</v>
      </c>
      <c r="S31" s="27">
        <v>2.43518518518519E-3</v>
      </c>
      <c r="T31" s="28"/>
    </row>
    <row r="32" spans="1:20" x14ac:dyDescent="0.25">
      <c r="A32" s="10" t="s">
        <v>90</v>
      </c>
      <c r="B32" s="11">
        <v>41776</v>
      </c>
      <c r="C32" s="26">
        <v>4.1666666666666702E-4</v>
      </c>
      <c r="D32" s="27">
        <v>9.5717592592592599E-4</v>
      </c>
      <c r="E32" s="27"/>
      <c r="F32" s="27"/>
      <c r="G32" s="27"/>
      <c r="H32" s="27"/>
      <c r="I32" s="27"/>
      <c r="J32" s="27">
        <v>1.2060185185185199E-3</v>
      </c>
      <c r="K32" s="27">
        <v>2.5787037037036998E-3</v>
      </c>
      <c r="L32" s="27"/>
      <c r="M32" s="27"/>
      <c r="N32" s="27"/>
      <c r="O32" s="27">
        <v>5.8564814814814797E-4</v>
      </c>
      <c r="P32" s="27">
        <v>1.23958333333333E-3</v>
      </c>
      <c r="Q32" s="27"/>
      <c r="R32" s="27"/>
      <c r="S32" s="27"/>
      <c r="T32" s="28"/>
    </row>
    <row r="33" spans="1:20" x14ac:dyDescent="0.25">
      <c r="A33" s="52" t="s">
        <v>87</v>
      </c>
      <c r="B33" s="53">
        <v>41790</v>
      </c>
      <c r="C33" s="21">
        <v>3.9930555555555601E-4</v>
      </c>
      <c r="D33" s="22">
        <v>9.1087962962962997E-4</v>
      </c>
      <c r="E33" s="22"/>
      <c r="F33" s="22"/>
      <c r="G33" s="22"/>
      <c r="H33" s="22"/>
      <c r="I33" s="22"/>
      <c r="J33" s="22">
        <v>1.16782407407407E-3</v>
      </c>
      <c r="K33" s="22"/>
      <c r="L33" s="22"/>
      <c r="M33" s="22">
        <v>1.08217592592593E-3</v>
      </c>
      <c r="N33" s="22"/>
      <c r="O33" s="22"/>
      <c r="P33" s="22">
        <v>1.19444444444444E-3</v>
      </c>
      <c r="Q33" s="22"/>
      <c r="R33" s="22">
        <v>1.05671296296296E-3</v>
      </c>
      <c r="S33" s="22"/>
      <c r="T33" s="23"/>
    </row>
    <row r="34" spans="1:20" x14ac:dyDescent="0.25">
      <c r="A34" s="10" t="s">
        <v>286</v>
      </c>
      <c r="B34" s="11" t="s">
        <v>287</v>
      </c>
      <c r="C34" s="26">
        <v>3.9236111111111101E-4</v>
      </c>
      <c r="D34" s="27"/>
      <c r="E34" s="27"/>
      <c r="F34" s="27"/>
      <c r="G34" s="27"/>
      <c r="H34" s="27"/>
      <c r="I34" s="27"/>
      <c r="J34" s="27">
        <v>1.1180555555555601E-3</v>
      </c>
      <c r="K34" s="27"/>
      <c r="L34" s="27"/>
      <c r="M34" s="27"/>
      <c r="N34" s="27"/>
      <c r="O34" s="27">
        <v>5.4745370370370397E-4</v>
      </c>
      <c r="P34" s="27">
        <v>1.1770833333333299E-3</v>
      </c>
      <c r="Q34" s="27"/>
      <c r="R34" s="27"/>
      <c r="S34" s="27"/>
      <c r="T34" s="28"/>
    </row>
    <row r="35" spans="1:20" x14ac:dyDescent="0.25">
      <c r="A35" s="10" t="s">
        <v>222</v>
      </c>
      <c r="B35" s="11">
        <v>41916</v>
      </c>
      <c r="C35" s="26"/>
      <c r="D35" s="27">
        <v>9.0046296296296304E-4</v>
      </c>
      <c r="E35" s="27"/>
      <c r="F35" s="27"/>
      <c r="G35" s="27"/>
      <c r="H35" s="27"/>
      <c r="I35" s="27"/>
      <c r="J35" s="27">
        <v>1.11226851851852E-3</v>
      </c>
      <c r="K35" s="27"/>
      <c r="L35" s="27"/>
      <c r="M35" s="27">
        <v>1.0162037037036999E-3</v>
      </c>
      <c r="N35" s="27">
        <v>2.21064814814815E-3</v>
      </c>
      <c r="O35" s="27"/>
      <c r="P35" s="27">
        <v>1.1793981481481499E-3</v>
      </c>
      <c r="Q35" s="27"/>
      <c r="R35" s="27"/>
      <c r="S35" s="27"/>
      <c r="T35" s="28"/>
    </row>
    <row r="36" spans="1:20" x14ac:dyDescent="0.25">
      <c r="A36" s="52" t="s">
        <v>199</v>
      </c>
      <c r="B36" s="11">
        <v>41924</v>
      </c>
      <c r="C36" s="26">
        <v>3.9814814814814802E-4</v>
      </c>
      <c r="D36" s="27">
        <v>8.9004629629629601E-4</v>
      </c>
      <c r="E36" s="27">
        <v>1.88888888888889E-3</v>
      </c>
      <c r="F36" s="27"/>
      <c r="G36" s="27"/>
      <c r="H36" s="27"/>
      <c r="I36" s="27"/>
      <c r="J36" s="27">
        <v>1.13425925925926E-3</v>
      </c>
      <c r="K36" s="27">
        <v>2.4513888888888901E-3</v>
      </c>
      <c r="L36" s="27"/>
      <c r="M36" s="27"/>
      <c r="N36" s="27"/>
      <c r="O36" s="27"/>
      <c r="P36" s="27"/>
      <c r="Q36" s="27"/>
      <c r="R36" s="27">
        <v>1.0335648148148101E-3</v>
      </c>
      <c r="S36" s="27">
        <v>2.3148148148148099E-3</v>
      </c>
      <c r="T36" s="28"/>
    </row>
    <row r="37" spans="1:20" x14ac:dyDescent="0.25">
      <c r="A37" s="33" t="s">
        <v>223</v>
      </c>
      <c r="B37" s="34">
        <v>41944</v>
      </c>
      <c r="C37" s="26"/>
      <c r="D37" s="27">
        <v>9.2245370370370398E-4</v>
      </c>
      <c r="E37" s="27">
        <v>1.9467592592592601E-3</v>
      </c>
      <c r="F37" s="27"/>
      <c r="G37" s="27"/>
      <c r="H37" s="27"/>
      <c r="I37" s="27">
        <v>5.3703703703703704E-4</v>
      </c>
      <c r="J37" s="27">
        <v>1.0972222222222199E-3</v>
      </c>
      <c r="K37" s="27"/>
      <c r="L37" s="27">
        <v>4.9652777777777803E-4</v>
      </c>
      <c r="M37" s="27">
        <v>1.0381944444444399E-3</v>
      </c>
      <c r="N37" s="27"/>
      <c r="O37" s="27"/>
      <c r="P37" s="27"/>
      <c r="Q37" s="27"/>
      <c r="R37" s="27"/>
      <c r="S37" s="27"/>
      <c r="T37" s="28"/>
    </row>
    <row r="38" spans="1:20" x14ac:dyDescent="0.25">
      <c r="A38" s="10" t="s">
        <v>200</v>
      </c>
      <c r="B38" s="11">
        <v>41952</v>
      </c>
      <c r="C38" s="26">
        <v>3.9120370370370399E-4</v>
      </c>
      <c r="D38" s="27">
        <v>8.6342592592592601E-4</v>
      </c>
      <c r="E38" s="27"/>
      <c r="F38" s="27"/>
      <c r="G38" s="27"/>
      <c r="H38" s="27"/>
      <c r="I38" s="27"/>
      <c r="J38" s="27">
        <v>1.07407407407407E-3</v>
      </c>
      <c r="K38" s="27"/>
      <c r="L38" s="27"/>
      <c r="M38" s="27">
        <v>1.0393518518518499E-3</v>
      </c>
      <c r="N38" s="27"/>
      <c r="O38" s="27"/>
      <c r="P38" s="27"/>
      <c r="Q38" s="27"/>
      <c r="R38" s="27">
        <v>1.0428240740740699E-3</v>
      </c>
      <c r="S38" s="27"/>
      <c r="T38" s="28"/>
    </row>
    <row r="39" spans="1:20" x14ac:dyDescent="0.25">
      <c r="A39" s="10" t="s">
        <v>201</v>
      </c>
      <c r="B39" s="11">
        <v>41958</v>
      </c>
      <c r="C39" s="26">
        <v>3.7731481481481503E-4</v>
      </c>
      <c r="D39" s="27">
        <v>8.5763888888888901E-4</v>
      </c>
      <c r="E39" s="27">
        <v>1.8761574074074099E-3</v>
      </c>
      <c r="F39" s="27"/>
      <c r="G39" s="27"/>
      <c r="H39" s="27"/>
      <c r="I39" s="27"/>
      <c r="J39" s="27">
        <v>1.1145833333333301E-3</v>
      </c>
      <c r="K39" s="27"/>
      <c r="L39" s="27"/>
      <c r="M39" s="27">
        <v>1.00115740740741E-3</v>
      </c>
      <c r="N39" s="27">
        <v>2.27083333333333E-3</v>
      </c>
      <c r="O39" s="27"/>
      <c r="P39" s="27"/>
      <c r="Q39" s="27"/>
      <c r="R39" s="27"/>
      <c r="S39" s="27"/>
      <c r="T39" s="28"/>
    </row>
    <row r="40" spans="1:20" s="15" customFormat="1" x14ac:dyDescent="0.25">
      <c r="A40" s="10" t="s">
        <v>290</v>
      </c>
      <c r="B40" s="32" t="s">
        <v>291</v>
      </c>
      <c r="C40" s="26">
        <v>3.8541666666666699E-4</v>
      </c>
      <c r="D40" s="27">
        <v>8.5185185185185201E-4</v>
      </c>
      <c r="E40" s="27">
        <v>1.9293981481481499E-3</v>
      </c>
      <c r="F40" s="27"/>
      <c r="G40" s="27"/>
      <c r="H40" s="27"/>
      <c r="I40" s="27"/>
      <c r="J40" s="27">
        <v>1.07407407407407E-3</v>
      </c>
      <c r="K40" s="27"/>
      <c r="L40" s="27"/>
      <c r="M40" s="27">
        <v>1.0185185185185199E-3</v>
      </c>
      <c r="N40" s="27"/>
      <c r="O40" s="27"/>
      <c r="P40" s="27"/>
      <c r="Q40" s="27"/>
      <c r="R40" s="27"/>
      <c r="S40" s="27"/>
      <c r="T40" s="28"/>
    </row>
    <row r="41" spans="1:20" x14ac:dyDescent="0.25">
      <c r="A41" s="10" t="s">
        <v>44</v>
      </c>
      <c r="B41" s="11">
        <v>41986</v>
      </c>
      <c r="C41" s="26">
        <v>4.0162037037037E-4</v>
      </c>
      <c r="D41" s="27">
        <v>8.8888888888888904E-4</v>
      </c>
      <c r="E41" s="27"/>
      <c r="F41" s="27"/>
      <c r="G41" s="27"/>
      <c r="H41" s="27"/>
      <c r="I41" s="27"/>
      <c r="J41" s="27">
        <v>1.1284722222222199E-3</v>
      </c>
      <c r="K41" s="27"/>
      <c r="L41" s="27"/>
      <c r="M41" s="27">
        <v>1.0462962962962999E-3</v>
      </c>
      <c r="N41" s="27"/>
      <c r="O41" s="27"/>
      <c r="P41" s="27">
        <v>1.1562499999999999E-3</v>
      </c>
      <c r="Q41" s="27"/>
      <c r="R41" s="27">
        <v>9.9537037037036999E-4</v>
      </c>
      <c r="S41" s="27"/>
      <c r="T41" s="28"/>
    </row>
    <row r="42" spans="1:20" x14ac:dyDescent="0.25">
      <c r="A42" s="16" t="s">
        <v>25</v>
      </c>
      <c r="B42" s="17">
        <v>2014</v>
      </c>
      <c r="C42" s="18">
        <f t="shared" ref="C42:S42" si="2">MIN(C24:C41)</f>
        <v>3.7731481481481503E-4</v>
      </c>
      <c r="D42" s="18">
        <f t="shared" si="2"/>
        <v>8.5185185185185201E-4</v>
      </c>
      <c r="E42" s="18">
        <f t="shared" si="2"/>
        <v>1.8761574074074099E-3</v>
      </c>
      <c r="F42" s="18">
        <f t="shared" si="2"/>
        <v>4.9629629629629598E-3</v>
      </c>
      <c r="G42" s="18">
        <f t="shared" si="2"/>
        <v>0</v>
      </c>
      <c r="H42" s="18">
        <f t="shared" si="2"/>
        <v>0</v>
      </c>
      <c r="I42" s="18">
        <f t="shared" si="2"/>
        <v>5.3703703703703704E-4</v>
      </c>
      <c r="J42" s="18">
        <f t="shared" si="2"/>
        <v>1.07407407407407E-3</v>
      </c>
      <c r="K42" s="18">
        <f t="shared" si="2"/>
        <v>2.4513888888888901E-3</v>
      </c>
      <c r="L42" s="18">
        <f t="shared" si="2"/>
        <v>4.9652777777777803E-4</v>
      </c>
      <c r="M42" s="18">
        <f t="shared" si="2"/>
        <v>1.00115740740741E-3</v>
      </c>
      <c r="N42" s="18">
        <f t="shared" si="2"/>
        <v>2.21064814814815E-3</v>
      </c>
      <c r="O42" s="18">
        <f t="shared" si="2"/>
        <v>5.4745370370370397E-4</v>
      </c>
      <c r="P42" s="18">
        <f t="shared" si="2"/>
        <v>1.1562499999999999E-3</v>
      </c>
      <c r="Q42" s="18">
        <f t="shared" si="2"/>
        <v>2.6736111111111101E-3</v>
      </c>
      <c r="R42" s="18">
        <f t="shared" si="2"/>
        <v>9.9537037037036999E-4</v>
      </c>
      <c r="S42" s="18">
        <f t="shared" si="2"/>
        <v>2.3148148148148099E-3</v>
      </c>
      <c r="T42" s="19">
        <f>MIN(T25:T41)</f>
        <v>0</v>
      </c>
    </row>
    <row r="43" spans="1:20" x14ac:dyDescent="0.25">
      <c r="A43" s="10" t="s">
        <v>226</v>
      </c>
      <c r="B43" s="11">
        <v>42021</v>
      </c>
      <c r="C43" s="26">
        <v>3.8310185185185197E-4</v>
      </c>
      <c r="D43" s="27">
        <v>9.1805555555555596E-4</v>
      </c>
      <c r="E43" s="27"/>
      <c r="F43" s="27"/>
      <c r="G43" s="27"/>
      <c r="H43" s="27"/>
      <c r="I43" s="27">
        <v>5.0474537037037003E-4</v>
      </c>
      <c r="J43" s="27">
        <v>1.12314814814815E-3</v>
      </c>
      <c r="K43" s="27"/>
      <c r="L43" s="27">
        <v>4.9479166666666703E-4</v>
      </c>
      <c r="M43" s="27"/>
      <c r="N43" s="27"/>
      <c r="O43" s="27">
        <v>5.0879629629629604E-4</v>
      </c>
      <c r="P43" s="27"/>
      <c r="Q43" s="27"/>
      <c r="R43" s="27"/>
      <c r="S43" s="27"/>
      <c r="T43" s="28"/>
    </row>
    <row r="44" spans="1:20" x14ac:dyDescent="0.25">
      <c r="A44" s="10" t="s">
        <v>51</v>
      </c>
      <c r="B44" s="11">
        <v>42042</v>
      </c>
      <c r="C44" s="26">
        <v>3.9236111111111101E-4</v>
      </c>
      <c r="D44" s="27">
        <v>8.8194444444444399E-4</v>
      </c>
      <c r="E44" s="27"/>
      <c r="F44" s="27"/>
      <c r="G44" s="27"/>
      <c r="H44" s="27"/>
      <c r="I44" s="27">
        <v>5.1041666666666705E-4</v>
      </c>
      <c r="J44" s="27">
        <v>1.0925925925925901E-3</v>
      </c>
      <c r="K44" s="27"/>
      <c r="L44" s="27">
        <v>5.0694444444444398E-4</v>
      </c>
      <c r="M44" s="27">
        <v>1.0381944444444399E-3</v>
      </c>
      <c r="N44" s="27"/>
      <c r="O44" s="27"/>
      <c r="P44" s="27"/>
      <c r="Q44" s="27"/>
      <c r="R44" s="27"/>
      <c r="S44" s="27"/>
      <c r="T44" s="28"/>
    </row>
    <row r="45" spans="1:20" x14ac:dyDescent="0.25">
      <c r="A45" s="10" t="s">
        <v>212</v>
      </c>
      <c r="B45" s="11">
        <v>42049</v>
      </c>
      <c r="C45" s="26">
        <v>3.9699074074074099E-4</v>
      </c>
      <c r="D45" s="27">
        <v>8.7037037037036998E-4</v>
      </c>
      <c r="E45" s="27">
        <v>1.9004629629629599E-3</v>
      </c>
      <c r="F45" s="27"/>
      <c r="G45" s="27"/>
      <c r="H45" s="27"/>
      <c r="I45" s="27">
        <v>4.9189814814814799E-4</v>
      </c>
      <c r="J45" s="27">
        <v>1.10185185185185E-3</v>
      </c>
      <c r="K45" s="27"/>
      <c r="L45" s="27"/>
      <c r="M45" s="27"/>
      <c r="N45" s="27"/>
      <c r="O45" s="27"/>
      <c r="P45" s="27"/>
      <c r="Q45" s="27"/>
      <c r="R45" s="27">
        <v>1.02314814814815E-3</v>
      </c>
      <c r="S45" s="27"/>
      <c r="T45" s="28"/>
    </row>
    <row r="46" spans="1:20" x14ac:dyDescent="0.25">
      <c r="A46" s="10" t="s">
        <v>228</v>
      </c>
      <c r="B46" s="32" t="s">
        <v>229</v>
      </c>
      <c r="C46" s="26">
        <v>3.7685185185185201E-4</v>
      </c>
      <c r="D46" s="27">
        <v>8.5138888888888905E-4</v>
      </c>
      <c r="E46" s="27"/>
      <c r="F46" s="27"/>
      <c r="G46" s="27"/>
      <c r="H46" s="27"/>
      <c r="I46" s="27">
        <v>4.9074074074074102E-4</v>
      </c>
      <c r="J46" s="27"/>
      <c r="K46" s="27"/>
      <c r="L46" s="27">
        <v>4.6087962962962999E-4</v>
      </c>
      <c r="M46" s="27"/>
      <c r="N46" s="27"/>
      <c r="O46" s="27">
        <v>4.8946759259259299E-4</v>
      </c>
      <c r="P46" s="27"/>
      <c r="Q46" s="27"/>
      <c r="R46" s="27"/>
      <c r="S46" s="27"/>
      <c r="T46" s="28"/>
    </row>
    <row r="47" spans="1:20" x14ac:dyDescent="0.25">
      <c r="A47" s="10" t="s">
        <v>219</v>
      </c>
      <c r="B47" s="11">
        <v>42077</v>
      </c>
      <c r="C47" s="26">
        <v>3.7962962962962999E-4</v>
      </c>
      <c r="D47" s="27">
        <v>8.4259259259259302E-4</v>
      </c>
      <c r="E47" s="27">
        <v>1.90740740740741E-3</v>
      </c>
      <c r="F47" s="27">
        <v>3.9930555555555596E-3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</row>
    <row r="48" spans="1:20" x14ac:dyDescent="0.25">
      <c r="A48" s="61" t="s">
        <v>163</v>
      </c>
      <c r="B48" s="62">
        <v>42092</v>
      </c>
      <c r="C48" s="26"/>
      <c r="D48" s="27"/>
      <c r="E48" s="27"/>
      <c r="F48" s="27"/>
      <c r="G48" s="27"/>
      <c r="H48" s="27"/>
      <c r="I48" s="27"/>
      <c r="J48" s="27">
        <v>1.0787037037037E-3</v>
      </c>
      <c r="K48" s="27">
        <v>2.3182870370370401E-3</v>
      </c>
      <c r="L48" s="27"/>
      <c r="M48" s="27">
        <v>9.9421296296296302E-4</v>
      </c>
      <c r="N48" s="27">
        <v>2.16666666666667E-3</v>
      </c>
      <c r="O48" s="27"/>
      <c r="P48" s="27"/>
      <c r="Q48" s="27"/>
      <c r="R48" s="27"/>
      <c r="S48" s="27">
        <v>2.1469907407407401E-3</v>
      </c>
      <c r="T48" s="28"/>
    </row>
    <row r="49" spans="1:20" x14ac:dyDescent="0.25">
      <c r="A49" s="10" t="s">
        <v>256</v>
      </c>
      <c r="B49" s="11">
        <v>42105</v>
      </c>
      <c r="C49" s="26">
        <v>3.7418981481481499E-4</v>
      </c>
      <c r="D49" s="27">
        <v>9.0937500000000003E-4</v>
      </c>
      <c r="E49" s="27"/>
      <c r="F49" s="27"/>
      <c r="G49" s="27"/>
      <c r="H49" s="27"/>
      <c r="I49" s="27"/>
      <c r="J49" s="27">
        <v>1.11469907407407E-3</v>
      </c>
      <c r="K49" s="27">
        <v>2.3613425925925898E-3</v>
      </c>
      <c r="L49" s="27"/>
      <c r="M49" s="27"/>
      <c r="N49" s="27">
        <v>2.2206018518518499E-3</v>
      </c>
      <c r="O49" s="27"/>
      <c r="P49" s="27"/>
      <c r="Q49" s="27"/>
      <c r="R49" s="27"/>
      <c r="S49" s="27"/>
      <c r="T49" s="28"/>
    </row>
    <row r="50" spans="1:20" x14ac:dyDescent="0.25">
      <c r="A50" s="10" t="s">
        <v>231</v>
      </c>
      <c r="B50" s="11">
        <v>42112</v>
      </c>
      <c r="C50" s="26">
        <v>3.8159722222222197E-4</v>
      </c>
      <c r="D50" s="27">
        <v>8.61111111111111E-4</v>
      </c>
      <c r="E50" s="27"/>
      <c r="F50" s="27"/>
      <c r="G50" s="27"/>
      <c r="H50" s="27"/>
      <c r="I50" s="27">
        <v>5.0358796296296295E-4</v>
      </c>
      <c r="J50" s="27"/>
      <c r="K50" s="27">
        <v>2.3017361111111099E-3</v>
      </c>
      <c r="L50" s="27"/>
      <c r="M50" s="27">
        <v>1.0430555555555601E-3</v>
      </c>
      <c r="N50" s="27"/>
      <c r="O50" s="27">
        <v>4.9467592592592597E-4</v>
      </c>
      <c r="P50" s="27"/>
      <c r="Q50" s="27"/>
      <c r="R50" s="27"/>
      <c r="S50" s="27"/>
      <c r="T50" s="28"/>
    </row>
    <row r="51" spans="1:20" x14ac:dyDescent="0.25">
      <c r="A51" s="10" t="s">
        <v>232</v>
      </c>
      <c r="B51" s="11">
        <v>42119</v>
      </c>
      <c r="C51" s="26"/>
      <c r="D51" s="27"/>
      <c r="E51" s="27"/>
      <c r="F51" s="27"/>
      <c r="G51" s="27"/>
      <c r="H51" s="27"/>
      <c r="I51" s="27">
        <v>4.8240740740740698E-4</v>
      </c>
      <c r="J51" s="27">
        <v>1.0672453703703701E-3</v>
      </c>
      <c r="K51" s="27">
        <v>2.2836805555555601E-3</v>
      </c>
      <c r="L51" s="27"/>
      <c r="M51" s="27"/>
      <c r="N51" s="27"/>
      <c r="O51" s="27"/>
      <c r="P51" s="27"/>
      <c r="Q51" s="27"/>
      <c r="R51" s="27"/>
      <c r="S51" s="27"/>
      <c r="T51" s="28"/>
    </row>
    <row r="52" spans="1:20" x14ac:dyDescent="0.25">
      <c r="A52" s="10" t="s">
        <v>87</v>
      </c>
      <c r="B52" s="11">
        <v>42140</v>
      </c>
      <c r="C52" s="26">
        <v>3.8425925925925899E-4</v>
      </c>
      <c r="D52" s="27">
        <v>8.5879629629629598E-4</v>
      </c>
      <c r="E52" s="27">
        <v>1.8761574074074099E-3</v>
      </c>
      <c r="F52" s="27"/>
      <c r="G52" s="27"/>
      <c r="H52" s="27"/>
      <c r="I52" s="27"/>
      <c r="J52" s="27">
        <v>1.0960648148148099E-3</v>
      </c>
      <c r="K52" s="27"/>
      <c r="L52" s="27"/>
      <c r="M52" s="27">
        <v>1.0081018518518501E-3</v>
      </c>
      <c r="N52" s="27"/>
      <c r="O52" s="27"/>
      <c r="P52" s="27"/>
      <c r="Q52" s="27"/>
      <c r="R52" s="27">
        <v>9.9305555555555497E-4</v>
      </c>
      <c r="S52" s="27"/>
      <c r="T52" s="28"/>
    </row>
    <row r="53" spans="1:20" x14ac:dyDescent="0.25">
      <c r="A53" s="10" t="s">
        <v>233</v>
      </c>
      <c r="B53" s="11" t="s">
        <v>234</v>
      </c>
      <c r="C53" s="26">
        <v>3.8194444444444398E-4</v>
      </c>
      <c r="D53" s="27">
        <v>8.6574074074074103E-4</v>
      </c>
      <c r="E53" s="27">
        <v>1.7974537037037E-3</v>
      </c>
      <c r="F53" s="27">
        <v>4.2152777777777796E-3</v>
      </c>
      <c r="G53" s="27">
        <v>8.4259259259259305E-3</v>
      </c>
      <c r="H53" s="27"/>
      <c r="I53" s="27"/>
      <c r="J53" s="27">
        <v>1.0682870370370399E-3</v>
      </c>
      <c r="K53" s="27">
        <v>2.2881944444444399E-3</v>
      </c>
      <c r="L53" s="27"/>
      <c r="M53" s="27">
        <v>1.0648148148148101E-3</v>
      </c>
      <c r="N53" s="27"/>
      <c r="O53" s="27"/>
      <c r="P53" s="27"/>
      <c r="Q53" s="27"/>
      <c r="R53" s="27"/>
      <c r="S53" s="27"/>
      <c r="T53" s="28">
        <v>4.4409722222222203E-3</v>
      </c>
    </row>
    <row r="54" spans="1:20" x14ac:dyDescent="0.25">
      <c r="A54" s="10" t="s">
        <v>292</v>
      </c>
      <c r="B54" s="11" t="s">
        <v>293</v>
      </c>
      <c r="C54" s="26"/>
      <c r="D54" s="27"/>
      <c r="E54" s="27"/>
      <c r="F54" s="27"/>
      <c r="G54" s="27"/>
      <c r="H54" s="27"/>
      <c r="I54" s="27"/>
      <c r="J54" s="27">
        <v>1.0356481481481499E-3</v>
      </c>
      <c r="K54" s="27">
        <v>2.2306712962963E-3</v>
      </c>
      <c r="L54" s="27"/>
      <c r="M54" s="27"/>
      <c r="N54" s="27"/>
      <c r="O54" s="27"/>
      <c r="P54" s="27"/>
      <c r="Q54" s="27"/>
      <c r="R54" s="27"/>
      <c r="S54" s="27"/>
      <c r="T54" s="28">
        <v>4.4807870370370401E-3</v>
      </c>
    </row>
    <row r="55" spans="1:20" x14ac:dyDescent="0.25">
      <c r="A55" s="10" t="s">
        <v>123</v>
      </c>
      <c r="B55" s="11">
        <v>42273</v>
      </c>
      <c r="C55" s="26">
        <v>3.7962962962962999E-4</v>
      </c>
      <c r="D55" s="27">
        <v>9.1666666666666697E-4</v>
      </c>
      <c r="E55" s="27"/>
      <c r="F55" s="27"/>
      <c r="G55" s="27"/>
      <c r="H55" s="27"/>
      <c r="I55" s="27"/>
      <c r="J55" s="27">
        <v>1.0648148148148101E-3</v>
      </c>
      <c r="K55" s="27"/>
      <c r="L55" s="27"/>
      <c r="M55" s="27">
        <v>1.0138888888888899E-3</v>
      </c>
      <c r="N55" s="27"/>
      <c r="O55" s="27"/>
      <c r="P55" s="27">
        <v>1.1273148148148099E-3</v>
      </c>
      <c r="Q55" s="27"/>
      <c r="R55" s="27">
        <v>9.8148148148148205E-4</v>
      </c>
      <c r="S55" s="27"/>
      <c r="T55" s="28"/>
    </row>
    <row r="56" spans="1:20" x14ac:dyDescent="0.25">
      <c r="A56" s="10" t="s">
        <v>222</v>
      </c>
      <c r="B56" s="11">
        <v>42280</v>
      </c>
      <c r="C56" s="26"/>
      <c r="D56" s="27">
        <v>8.8773148148148196E-4</v>
      </c>
      <c r="E56" s="27">
        <v>1.87847222222222E-3</v>
      </c>
      <c r="F56" s="27"/>
      <c r="G56" s="27"/>
      <c r="H56" s="27"/>
      <c r="I56" s="27"/>
      <c r="J56" s="27">
        <v>1.05324074074074E-3</v>
      </c>
      <c r="K56" s="27" t="s">
        <v>294</v>
      </c>
      <c r="L56" s="27"/>
      <c r="M56" s="27">
        <v>1.0046296296296301E-3</v>
      </c>
      <c r="N56" s="27"/>
      <c r="O56" s="27"/>
      <c r="P56" s="27"/>
      <c r="Q56" s="27"/>
      <c r="R56" s="27"/>
      <c r="S56" s="27">
        <v>2.1793981481481499E-3</v>
      </c>
      <c r="T56" s="28"/>
    </row>
    <row r="57" spans="1:20" x14ac:dyDescent="0.25">
      <c r="A57" s="10" t="s">
        <v>104</v>
      </c>
      <c r="B57" s="11">
        <v>42287</v>
      </c>
      <c r="C57" s="26"/>
      <c r="D57" s="27">
        <v>8.5995370370370403E-4</v>
      </c>
      <c r="E57" s="27"/>
      <c r="F57" s="27"/>
      <c r="G57" s="27"/>
      <c r="H57" s="27"/>
      <c r="I57" s="27"/>
      <c r="J57" s="27">
        <v>1.02314814814815E-3</v>
      </c>
      <c r="K57" s="27"/>
      <c r="L57" s="27"/>
      <c r="M57" s="27">
        <v>9.8958333333333298E-4</v>
      </c>
      <c r="N57" s="27"/>
      <c r="O57" s="27"/>
      <c r="P57" s="27">
        <v>1.07407407407407E-3</v>
      </c>
      <c r="Q57" s="27"/>
      <c r="R57" s="27"/>
      <c r="S57" s="27"/>
      <c r="T57" s="28"/>
    </row>
    <row r="58" spans="1:20" x14ac:dyDescent="0.25">
      <c r="A58" s="10" t="s">
        <v>81</v>
      </c>
      <c r="B58" s="11">
        <v>42301</v>
      </c>
      <c r="C58" s="26">
        <v>3.8541666666666699E-4</v>
      </c>
      <c r="D58" s="27">
        <v>8.5416666666666703E-4</v>
      </c>
      <c r="E58" s="27"/>
      <c r="F58" s="27"/>
      <c r="G58" s="27"/>
      <c r="H58" s="27"/>
      <c r="I58" s="27"/>
      <c r="J58" s="27">
        <v>1.0937500000000001E-3</v>
      </c>
      <c r="K58" s="27"/>
      <c r="L58" s="27"/>
      <c r="M58" s="27">
        <v>9.9537037037036999E-4</v>
      </c>
      <c r="N58" s="27"/>
      <c r="O58" s="27"/>
      <c r="P58" s="27">
        <v>1.0648148148148101E-3</v>
      </c>
      <c r="Q58" s="27"/>
      <c r="R58" s="27">
        <v>9.8379629629629598E-4</v>
      </c>
      <c r="S58" s="27"/>
      <c r="T58" s="28"/>
    </row>
    <row r="59" spans="1:20" x14ac:dyDescent="0.25">
      <c r="A59" s="10" t="s">
        <v>295</v>
      </c>
      <c r="B59" s="11">
        <v>42315</v>
      </c>
      <c r="C59" s="26">
        <v>3.6805555555555598E-4</v>
      </c>
      <c r="D59" s="27">
        <v>8.3333333333333295E-4</v>
      </c>
      <c r="E59" s="27"/>
      <c r="F59" s="27"/>
      <c r="G59" s="27"/>
      <c r="H59" s="27"/>
      <c r="I59" s="27">
        <v>4.7569444444444401E-4</v>
      </c>
      <c r="J59" s="27">
        <v>1.03125E-3</v>
      </c>
      <c r="K59" s="27"/>
      <c r="L59" s="27">
        <v>4.7453703703703698E-4</v>
      </c>
      <c r="M59" s="27"/>
      <c r="N59" s="27"/>
      <c r="O59" s="27">
        <v>4.59490740740741E-4</v>
      </c>
      <c r="P59" s="27"/>
      <c r="Q59" s="27"/>
      <c r="R59" s="27"/>
      <c r="S59" s="27"/>
      <c r="T59" s="28"/>
    </row>
    <row r="60" spans="1:20" x14ac:dyDescent="0.25">
      <c r="A60" s="10" t="s">
        <v>165</v>
      </c>
      <c r="B60" s="11">
        <v>42322</v>
      </c>
      <c r="C60" s="26">
        <v>3.7303240740740699E-4</v>
      </c>
      <c r="D60" s="27">
        <v>8.0162037037036997E-4</v>
      </c>
      <c r="E60" s="27"/>
      <c r="F60" s="27"/>
      <c r="G60" s="27"/>
      <c r="H60" s="27"/>
      <c r="I60" s="27">
        <v>4.9108796296296303E-4</v>
      </c>
      <c r="J60" s="27"/>
      <c r="K60" s="27"/>
      <c r="L60" s="27">
        <v>4.5856481481481502E-4</v>
      </c>
      <c r="M60" s="27"/>
      <c r="N60" s="27"/>
      <c r="O60" s="27">
        <v>4.5289351851851898E-4</v>
      </c>
      <c r="P60" s="27"/>
      <c r="Q60" s="27"/>
      <c r="R60" s="27">
        <v>9.5775462962963001E-4</v>
      </c>
      <c r="S60" s="27"/>
      <c r="T60" s="28"/>
    </row>
    <row r="61" spans="1:20" s="75" customFormat="1" x14ac:dyDescent="0.25">
      <c r="A61" s="10" t="s">
        <v>224</v>
      </c>
      <c r="B61" s="32" t="s">
        <v>235</v>
      </c>
      <c r="C61" s="26">
        <v>3.7615740740740697E-4</v>
      </c>
      <c r="D61" s="27">
        <v>8.1249999999999996E-4</v>
      </c>
      <c r="E61" s="27">
        <v>1.83333333333333E-3</v>
      </c>
      <c r="F61" s="27">
        <v>3.9745370370370403E-3</v>
      </c>
      <c r="G61" s="27">
        <v>7.9733796296296306E-3</v>
      </c>
      <c r="H61" s="27"/>
      <c r="I61" s="27"/>
      <c r="J61" s="27">
        <v>1.0405092592592599E-3</v>
      </c>
      <c r="K61" s="27"/>
      <c r="L61" s="27"/>
      <c r="M61" s="27">
        <v>1.0069444444444401E-3</v>
      </c>
      <c r="N61" s="27"/>
      <c r="O61" s="27"/>
      <c r="P61" s="27">
        <v>1.0324074074074101E-3</v>
      </c>
      <c r="Q61" s="27"/>
      <c r="R61" s="27"/>
      <c r="S61" s="27"/>
      <c r="T61" s="28">
        <v>4.3206018518518498E-3</v>
      </c>
    </row>
    <row r="62" spans="1:20" x14ac:dyDescent="0.25">
      <c r="A62" s="33" t="s">
        <v>296</v>
      </c>
      <c r="B62" s="35" t="s">
        <v>297</v>
      </c>
      <c r="C62" s="29">
        <v>3.7291666666666701E-4</v>
      </c>
      <c r="D62" s="30">
        <v>8.2800925925925902E-4</v>
      </c>
      <c r="E62" s="30"/>
      <c r="F62" s="30"/>
      <c r="G62" s="30"/>
      <c r="H62" s="30"/>
      <c r="I62" s="30"/>
      <c r="J62" s="30">
        <v>1.0319444444444399E-3</v>
      </c>
      <c r="K62" s="30"/>
      <c r="L62" s="30"/>
      <c r="M62" s="30"/>
      <c r="N62" s="30"/>
      <c r="O62" s="30"/>
      <c r="P62" s="30"/>
      <c r="Q62" s="30"/>
      <c r="R62" s="30"/>
      <c r="S62" s="30"/>
      <c r="T62" s="31">
        <v>4.3168981481481496E-3</v>
      </c>
    </row>
    <row r="63" spans="1:20" x14ac:dyDescent="0.25">
      <c r="A63" s="16" t="s">
        <v>25</v>
      </c>
      <c r="B63" s="17">
        <v>2015</v>
      </c>
      <c r="C63" s="76">
        <f t="shared" ref="C63:T63" si="3">MIN(C43:C62)</f>
        <v>3.6805555555555598E-4</v>
      </c>
      <c r="D63" s="77">
        <f t="shared" si="3"/>
        <v>8.0162037037036997E-4</v>
      </c>
      <c r="E63" s="77">
        <f t="shared" si="3"/>
        <v>1.7974537037037E-3</v>
      </c>
      <c r="F63" s="77">
        <f t="shared" si="3"/>
        <v>3.9745370370370403E-3</v>
      </c>
      <c r="G63" s="77">
        <f t="shared" si="3"/>
        <v>7.9733796296296306E-3</v>
      </c>
      <c r="H63" s="77">
        <f t="shared" si="3"/>
        <v>0</v>
      </c>
      <c r="I63" s="77">
        <f t="shared" si="3"/>
        <v>4.7569444444444401E-4</v>
      </c>
      <c r="J63" s="77">
        <f t="shared" si="3"/>
        <v>1.02314814814815E-3</v>
      </c>
      <c r="K63" s="77">
        <f t="shared" si="3"/>
        <v>2.2306712962963E-3</v>
      </c>
      <c r="L63" s="77">
        <f t="shared" si="3"/>
        <v>4.5856481481481502E-4</v>
      </c>
      <c r="M63" s="77">
        <f t="shared" si="3"/>
        <v>9.8958333333333298E-4</v>
      </c>
      <c r="N63" s="77">
        <f t="shared" si="3"/>
        <v>2.16666666666667E-3</v>
      </c>
      <c r="O63" s="77">
        <f t="shared" si="3"/>
        <v>4.5289351851851898E-4</v>
      </c>
      <c r="P63" s="77">
        <f t="shared" si="3"/>
        <v>1.0324074074074101E-3</v>
      </c>
      <c r="Q63" s="77">
        <f t="shared" si="3"/>
        <v>0</v>
      </c>
      <c r="R63" s="77">
        <f t="shared" si="3"/>
        <v>9.5775462962963001E-4</v>
      </c>
      <c r="S63" s="77">
        <f t="shared" si="3"/>
        <v>2.1469907407407401E-3</v>
      </c>
      <c r="T63" s="78">
        <f t="shared" si="3"/>
        <v>4.3168981481481496E-3</v>
      </c>
    </row>
  </sheetData>
  <pageMargins left="0.70833333333333304" right="0.70833333333333304" top="0.59097222222222201" bottom="0.196527777777778" header="0.31527777777777799" footer="0.511811023622047"/>
  <pageSetup paperSize="9" orientation="landscape" horizontalDpi="300" verticalDpi="300"/>
  <headerFooter>
    <oddHeader>&amp;C&amp;14L i n d a    S A L E H O V Á    2 0 0 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4"/>
  <sheetViews>
    <sheetView zoomScaleNormal="10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P31" sqref="P31"/>
    </sheetView>
  </sheetViews>
  <sheetFormatPr defaultColWidth="8.7109375" defaultRowHeight="15" x14ac:dyDescent="0.25"/>
  <cols>
    <col min="1" max="1" width="28.5703125" style="1" customWidth="1"/>
    <col min="2" max="2" width="11.5703125" style="2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24</v>
      </c>
      <c r="B2" s="11">
        <v>44709</v>
      </c>
      <c r="C2" s="12">
        <v>7.3263888888888901E-4</v>
      </c>
      <c r="D2" s="13"/>
      <c r="E2" s="13"/>
      <c r="F2" s="13"/>
      <c r="G2" s="13"/>
      <c r="H2" s="13"/>
      <c r="I2" s="13"/>
      <c r="J2" s="13"/>
      <c r="K2" s="13"/>
      <c r="L2" s="13">
        <v>8.42708333333333E-4</v>
      </c>
      <c r="M2" s="13"/>
      <c r="N2" s="13"/>
      <c r="O2" s="13"/>
      <c r="P2" s="13"/>
      <c r="Q2" s="13"/>
      <c r="R2" s="13"/>
      <c r="S2" s="13"/>
      <c r="T2" s="14"/>
    </row>
    <row r="3" spans="1:20" s="15" customFormat="1" x14ac:dyDescent="0.25">
      <c r="A3" s="10" t="s">
        <v>27</v>
      </c>
      <c r="B3" s="11">
        <v>44856</v>
      </c>
      <c r="C3" s="12">
        <v>7.8900462962962995E-4</v>
      </c>
      <c r="D3" s="13"/>
      <c r="E3" s="13"/>
      <c r="F3" s="13"/>
      <c r="G3" s="13"/>
      <c r="H3" s="13"/>
      <c r="I3" s="13"/>
      <c r="J3" s="13"/>
      <c r="K3" s="13"/>
      <c r="L3" s="13">
        <v>8.0393518518518498E-4</v>
      </c>
      <c r="M3" s="13">
        <v>1.72708333333333E-3</v>
      </c>
      <c r="N3" s="13"/>
      <c r="O3" s="13"/>
      <c r="P3" s="13"/>
      <c r="Q3" s="13"/>
      <c r="R3" s="13"/>
      <c r="S3" s="13"/>
      <c r="T3" s="14"/>
    </row>
    <row r="4" spans="1:20" x14ac:dyDescent="0.25">
      <c r="A4" s="10" t="s">
        <v>28</v>
      </c>
      <c r="B4" s="11">
        <v>44884</v>
      </c>
      <c r="C4" s="12">
        <v>7.4004629629629605E-4</v>
      </c>
      <c r="D4" s="13">
        <v>1.65451388888889E-3</v>
      </c>
      <c r="E4" s="13"/>
      <c r="F4" s="13"/>
      <c r="G4" s="13"/>
      <c r="H4" s="13"/>
      <c r="I4" s="13">
        <v>1.0403935185185199E-3</v>
      </c>
      <c r="J4" s="13"/>
      <c r="K4" s="13"/>
      <c r="L4" s="13">
        <v>7.7662037037037001E-4</v>
      </c>
      <c r="M4" s="13"/>
      <c r="N4" s="13"/>
      <c r="O4" s="13"/>
      <c r="P4" s="13"/>
      <c r="Q4" s="13"/>
      <c r="R4" s="13"/>
      <c r="S4" s="13"/>
      <c r="T4" s="14"/>
    </row>
    <row r="5" spans="1:20" x14ac:dyDescent="0.25">
      <c r="A5" s="16" t="s">
        <v>25</v>
      </c>
      <c r="B5" s="17">
        <v>2022</v>
      </c>
      <c r="C5" s="18">
        <f t="shared" ref="C5:T5" si="0">MIN(C2:C4)</f>
        <v>7.3263888888888901E-4</v>
      </c>
      <c r="D5" s="18">
        <f t="shared" si="0"/>
        <v>1.65451388888889E-3</v>
      </c>
      <c r="E5" s="18">
        <f t="shared" si="0"/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1.0403935185185199E-3</v>
      </c>
      <c r="J5" s="18">
        <f t="shared" si="0"/>
        <v>0</v>
      </c>
      <c r="K5" s="18">
        <f t="shared" si="0"/>
        <v>0</v>
      </c>
      <c r="L5" s="18">
        <f t="shared" si="0"/>
        <v>7.7662037037037001E-4</v>
      </c>
      <c r="M5" s="18">
        <f t="shared" si="0"/>
        <v>1.72708333333333E-3</v>
      </c>
      <c r="N5" s="18">
        <f t="shared" si="0"/>
        <v>0</v>
      </c>
      <c r="O5" s="18">
        <f t="shared" si="0"/>
        <v>0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9">
        <f t="shared" si="0"/>
        <v>0</v>
      </c>
    </row>
    <row r="6" spans="1:20" x14ac:dyDescent="0.25">
      <c r="A6" s="10" t="s">
        <v>20</v>
      </c>
      <c r="B6" s="11">
        <v>44954</v>
      </c>
      <c r="C6" s="12">
        <v>7.5011574074074097E-4</v>
      </c>
      <c r="D6" s="13">
        <v>1.6599537037036999E-3</v>
      </c>
      <c r="E6" s="13"/>
      <c r="F6" s="13"/>
      <c r="G6" s="13"/>
      <c r="H6" s="13"/>
      <c r="I6" s="13"/>
      <c r="J6" s="13"/>
      <c r="K6" s="13"/>
      <c r="L6" s="13"/>
      <c r="M6" s="13">
        <v>1.64386574074074E-3</v>
      </c>
      <c r="N6" s="13"/>
      <c r="O6" s="13"/>
      <c r="P6" s="13"/>
      <c r="Q6" s="13"/>
      <c r="R6" s="13"/>
      <c r="S6" s="13"/>
      <c r="T6" s="14"/>
    </row>
    <row r="7" spans="1:20" x14ac:dyDescent="0.25">
      <c r="A7" s="10" t="s">
        <v>21</v>
      </c>
      <c r="B7" s="11">
        <v>44996</v>
      </c>
      <c r="C7" s="12">
        <v>6.7013888888888895E-4</v>
      </c>
      <c r="D7" s="13">
        <v>1.5189814814814801E-3</v>
      </c>
      <c r="E7" s="13"/>
      <c r="F7" s="13"/>
      <c r="G7" s="13"/>
      <c r="H7" s="13"/>
      <c r="I7" s="13">
        <v>8.4548611111111098E-4</v>
      </c>
      <c r="J7" s="13"/>
      <c r="K7" s="13"/>
      <c r="L7" s="13">
        <v>7.53819444444444E-4</v>
      </c>
      <c r="M7" s="13"/>
      <c r="N7" s="13"/>
      <c r="O7" s="13"/>
      <c r="P7" s="13"/>
      <c r="Q7" s="13"/>
      <c r="R7" s="13"/>
      <c r="S7" s="13"/>
      <c r="T7" s="14"/>
    </row>
    <row r="8" spans="1:20" x14ac:dyDescent="0.25">
      <c r="A8" s="10" t="s">
        <v>22</v>
      </c>
      <c r="B8" s="11">
        <v>45017</v>
      </c>
      <c r="C8" s="12">
        <v>6.43402777777778E-4</v>
      </c>
      <c r="D8" s="13"/>
      <c r="E8" s="13"/>
      <c r="F8" s="13"/>
      <c r="G8" s="13"/>
      <c r="H8" s="13"/>
      <c r="I8" s="13">
        <v>8.2650462962963005E-4</v>
      </c>
      <c r="J8" s="13"/>
      <c r="K8" s="13"/>
      <c r="L8" s="13">
        <v>7.0740740740740703E-4</v>
      </c>
      <c r="M8" s="13"/>
      <c r="N8" s="13"/>
      <c r="O8" s="13"/>
      <c r="P8" s="13"/>
      <c r="Q8" s="13"/>
      <c r="R8" s="13"/>
      <c r="S8" s="13"/>
      <c r="T8" s="14"/>
    </row>
    <row r="9" spans="1:20" x14ac:dyDescent="0.25">
      <c r="A9" s="10" t="s">
        <v>23</v>
      </c>
      <c r="B9" s="11">
        <v>45038</v>
      </c>
      <c r="C9" s="12">
        <v>6.4375000000000001E-4</v>
      </c>
      <c r="D9" s="13"/>
      <c r="E9" s="13"/>
      <c r="F9" s="13"/>
      <c r="G9" s="13"/>
      <c r="H9" s="13"/>
      <c r="I9" s="13"/>
      <c r="J9" s="13"/>
      <c r="K9" s="13"/>
      <c r="L9" s="13"/>
      <c r="M9" s="13">
        <v>1.7160879629629601E-3</v>
      </c>
      <c r="N9" s="13"/>
      <c r="O9" s="13"/>
      <c r="P9" s="13"/>
      <c r="Q9" s="13"/>
      <c r="R9" s="13"/>
      <c r="S9" s="13"/>
      <c r="T9" s="14"/>
    </row>
    <row r="10" spans="1:20" x14ac:dyDescent="0.25">
      <c r="A10" s="10" t="s">
        <v>24</v>
      </c>
      <c r="B10" s="11">
        <v>45066</v>
      </c>
      <c r="C10" s="12">
        <v>6.5717592592592596E-4</v>
      </c>
      <c r="D10" s="13">
        <v>1.5201388888888901E-3</v>
      </c>
      <c r="E10" s="13"/>
      <c r="F10" s="13"/>
      <c r="G10" s="13"/>
      <c r="H10" s="13"/>
      <c r="I10" s="13">
        <v>7.5231481481481503E-4</v>
      </c>
      <c r="J10" s="13"/>
      <c r="K10" s="13"/>
      <c r="L10" s="13">
        <v>7.4293981481481498E-4</v>
      </c>
      <c r="M10" s="13"/>
      <c r="N10" s="13"/>
      <c r="O10" s="13"/>
      <c r="P10" s="13"/>
      <c r="Q10" s="13"/>
      <c r="R10" s="13"/>
      <c r="S10" s="13"/>
      <c r="T10" s="14"/>
    </row>
    <row r="11" spans="1:20" s="20" customFormat="1" x14ac:dyDescent="0.25">
      <c r="A11" s="10" t="s">
        <v>28</v>
      </c>
      <c r="B11" s="11">
        <v>45248</v>
      </c>
      <c r="C11" s="12">
        <v>5.8437500000000004E-4</v>
      </c>
      <c r="D11" s="13">
        <v>1.34907407407407E-3</v>
      </c>
      <c r="E11" s="13"/>
      <c r="F11" s="13"/>
      <c r="G11" s="13"/>
      <c r="H11" s="13"/>
      <c r="I11" s="13"/>
      <c r="J11" s="13"/>
      <c r="K11" s="13"/>
      <c r="L11" s="13">
        <v>7.4456018518518502E-4</v>
      </c>
      <c r="M11" s="13">
        <v>1.63171296296296E-3</v>
      </c>
      <c r="N11" s="13"/>
      <c r="O11" s="13"/>
      <c r="P11" s="13"/>
      <c r="Q11" s="13"/>
      <c r="R11" s="13"/>
      <c r="S11" s="13"/>
      <c r="T11" s="14"/>
    </row>
    <row r="12" spans="1:20" ht="15.75" thickBot="1" x14ac:dyDescent="0.3">
      <c r="A12" s="10" t="s">
        <v>33</v>
      </c>
      <c r="B12" s="11">
        <v>45280</v>
      </c>
      <c r="C12" s="21">
        <v>6.1597222222222229E-4</v>
      </c>
      <c r="D12" s="22">
        <v>1.4532407407407408E-3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</row>
    <row r="13" spans="1:20" ht="16.5" thickTop="1" thickBot="1" x14ac:dyDescent="0.3">
      <c r="A13" s="16" t="s">
        <v>25</v>
      </c>
      <c r="B13" s="17">
        <v>2023</v>
      </c>
      <c r="C13" s="18">
        <f t="shared" ref="C13:S13" si="1">MIN(C2:C12)</f>
        <v>5.8437500000000004E-4</v>
      </c>
      <c r="D13" s="18">
        <f t="shared" si="1"/>
        <v>1.34907407407407E-3</v>
      </c>
      <c r="E13" s="18">
        <f t="shared" si="1"/>
        <v>0</v>
      </c>
      <c r="F13" s="1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7.5231481481481503E-4</v>
      </c>
      <c r="J13" s="18">
        <f t="shared" si="1"/>
        <v>0</v>
      </c>
      <c r="K13" s="18">
        <f t="shared" si="1"/>
        <v>0</v>
      </c>
      <c r="L13" s="18">
        <f t="shared" si="1"/>
        <v>7.0740740740740703E-4</v>
      </c>
      <c r="M13" s="18">
        <f t="shared" si="1"/>
        <v>1.63171296296296E-3</v>
      </c>
      <c r="N13" s="18">
        <f t="shared" si="1"/>
        <v>0</v>
      </c>
      <c r="O13" s="18">
        <f t="shared" si="1"/>
        <v>0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9">
        <f>MIN(T6:T12)</f>
        <v>0</v>
      </c>
    </row>
    <row r="14" spans="1:20" ht="15.75" thickTop="1" x14ac:dyDescent="0.25">
      <c r="A14" s="10" t="s">
        <v>44</v>
      </c>
      <c r="B14" s="116">
        <v>45311</v>
      </c>
      <c r="C14" s="26">
        <v>5.8356481481481486E-4</v>
      </c>
      <c r="D14" s="27">
        <v>1.3707175925925926E-3</v>
      </c>
      <c r="E14" s="27"/>
      <c r="F14" s="27"/>
      <c r="G14" s="27"/>
      <c r="H14" s="27"/>
      <c r="I14" s="27">
        <v>7.3912037037037045E-4</v>
      </c>
      <c r="J14" s="27"/>
      <c r="K14" s="27"/>
      <c r="L14" s="27">
        <v>6.6493055555555565E-4</v>
      </c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 t="s">
        <v>41</v>
      </c>
      <c r="B15" s="116">
        <v>45318</v>
      </c>
      <c r="C15" s="26"/>
      <c r="D15" s="27"/>
      <c r="E15" s="27"/>
      <c r="F15" s="27">
        <v>5.8054398148148145E-3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 t="s">
        <v>20</v>
      </c>
      <c r="B16" s="116">
        <v>45332</v>
      </c>
      <c r="C16" s="26">
        <v>5.3506944444444446E-4</v>
      </c>
      <c r="D16" s="27"/>
      <c r="E16" s="27">
        <v>2.7342592592592592E-3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 t="s">
        <v>30</v>
      </c>
      <c r="B17" s="116">
        <v>45360</v>
      </c>
      <c r="C17" s="26">
        <v>5.2384259259259257E-4</v>
      </c>
      <c r="D17" s="27">
        <v>1.2483796296296297E-3</v>
      </c>
      <c r="E17" s="27"/>
      <c r="F17" s="27"/>
      <c r="G17" s="27"/>
      <c r="H17" s="27"/>
      <c r="I17" s="27">
        <v>7.4594907407407411E-4</v>
      </c>
      <c r="J17" s="27"/>
      <c r="K17" s="27"/>
      <c r="L17" s="27">
        <v>6.9398148148148151E-4</v>
      </c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 t="s">
        <v>35</v>
      </c>
      <c r="B18" s="116">
        <v>45374</v>
      </c>
      <c r="C18" s="26" t="s">
        <v>34</v>
      </c>
      <c r="D18" s="27"/>
      <c r="E18" s="27"/>
      <c r="F18" s="27"/>
      <c r="G18" s="27"/>
      <c r="H18" s="27"/>
      <c r="I18" s="27">
        <v>8.0497685185185186E-4</v>
      </c>
      <c r="J18" s="27"/>
      <c r="K18" s="27"/>
      <c r="L18" s="27">
        <v>6.9803240740740741E-4</v>
      </c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 t="s">
        <v>22</v>
      </c>
      <c r="B19" s="116">
        <v>45388</v>
      </c>
      <c r="C19" s="26">
        <v>5.5266203703703705E-4</v>
      </c>
      <c r="D19" s="27"/>
      <c r="E19" s="27"/>
      <c r="F19" s="27"/>
      <c r="G19" s="27"/>
      <c r="H19" s="27"/>
      <c r="I19" s="27">
        <v>7.869212962962962E-4</v>
      </c>
      <c r="J19" s="27"/>
      <c r="K19" s="27"/>
      <c r="L19" s="27">
        <v>6.8194444444444444E-4</v>
      </c>
      <c r="M19" s="27"/>
      <c r="N19" s="27"/>
      <c r="O19" s="27"/>
      <c r="P19" s="27"/>
      <c r="Q19" s="27"/>
      <c r="R19" s="27"/>
      <c r="S19" s="27"/>
      <c r="T19" s="28"/>
    </row>
    <row r="20" spans="1:20" x14ac:dyDescent="0.25">
      <c r="A20" s="10" t="s">
        <v>24</v>
      </c>
      <c r="B20" s="116">
        <v>45437</v>
      </c>
      <c r="C20" s="26">
        <v>5.1620370370370372E-4</v>
      </c>
      <c r="D20" s="27">
        <v>1.2236111111111111E-3</v>
      </c>
      <c r="E20" s="27"/>
      <c r="F20" s="27"/>
      <c r="G20" s="27"/>
      <c r="H20" s="27"/>
      <c r="I20" s="27">
        <v>7.0069444444444443E-4</v>
      </c>
      <c r="J20" s="27"/>
      <c r="K20" s="27"/>
      <c r="L20" s="27">
        <v>6.5081018518518515E-4</v>
      </c>
      <c r="M20" s="27"/>
      <c r="N20" s="27"/>
      <c r="O20" s="27"/>
      <c r="P20" s="27"/>
      <c r="Q20" s="27"/>
      <c r="R20" s="27"/>
      <c r="S20" s="27"/>
      <c r="T20" s="28"/>
    </row>
    <row r="21" spans="1:20" x14ac:dyDescent="0.25">
      <c r="A21" s="10" t="s">
        <v>22</v>
      </c>
      <c r="B21" s="116">
        <v>45570</v>
      </c>
      <c r="C21" s="26">
        <v>5.1423611111111114E-4</v>
      </c>
      <c r="D21" s="27"/>
      <c r="E21" s="27"/>
      <c r="F21" s="27"/>
      <c r="G21" s="27"/>
      <c r="H21" s="27"/>
      <c r="I21" s="27">
        <v>6.6608796296296294E-4</v>
      </c>
      <c r="J21" s="27"/>
      <c r="K21" s="27"/>
      <c r="L21" s="27">
        <v>6.625E-4</v>
      </c>
      <c r="M21" s="27"/>
      <c r="N21" s="27"/>
      <c r="O21" s="27"/>
      <c r="P21" s="27"/>
      <c r="Q21" s="27"/>
      <c r="R21" s="27"/>
      <c r="S21" s="27"/>
      <c r="T21" s="28"/>
    </row>
    <row r="22" spans="1:20" ht="15.75" thickBot="1" x14ac:dyDescent="0.3">
      <c r="A22" s="10" t="s">
        <v>39</v>
      </c>
      <c r="B22" s="116">
        <v>45612</v>
      </c>
      <c r="C22" s="26">
        <v>4.9965277777777779E-4</v>
      </c>
      <c r="D22" s="27">
        <v>1.1949074074074075E-3</v>
      </c>
      <c r="E22" s="27"/>
      <c r="F22" s="27"/>
      <c r="G22" s="27"/>
      <c r="H22" s="27"/>
      <c r="I22" s="27"/>
      <c r="J22" s="27"/>
      <c r="K22" s="27"/>
      <c r="L22" s="27">
        <v>6.4791666666666665E-4</v>
      </c>
      <c r="M22" s="27">
        <v>1.3483796296296297E-3</v>
      </c>
      <c r="N22" s="27"/>
      <c r="O22" s="27"/>
      <c r="P22" s="27"/>
      <c r="Q22" s="27"/>
      <c r="R22" s="27"/>
      <c r="S22" s="27"/>
      <c r="T22" s="28"/>
    </row>
    <row r="23" spans="1:20" ht="16.5" thickTop="1" thickBot="1" x14ac:dyDescent="0.3">
      <c r="A23" s="16" t="s">
        <v>25</v>
      </c>
      <c r="B23" s="17">
        <v>2024</v>
      </c>
      <c r="C23" s="18">
        <f t="shared" ref="C23:T23" si="2">MIN(C14:C22)</f>
        <v>4.9965277777777779E-4</v>
      </c>
      <c r="D23" s="18">
        <f t="shared" si="2"/>
        <v>1.1949074074074075E-3</v>
      </c>
      <c r="E23" s="18">
        <f t="shared" si="2"/>
        <v>2.7342592592592592E-3</v>
      </c>
      <c r="F23" s="18">
        <f t="shared" si="2"/>
        <v>5.8054398148148145E-3</v>
      </c>
      <c r="G23" s="18">
        <f t="shared" si="2"/>
        <v>0</v>
      </c>
      <c r="H23" s="18">
        <f t="shared" si="2"/>
        <v>0</v>
      </c>
      <c r="I23" s="18">
        <f t="shared" si="2"/>
        <v>6.6608796296296294E-4</v>
      </c>
      <c r="J23" s="18">
        <f t="shared" si="2"/>
        <v>0</v>
      </c>
      <c r="K23" s="18">
        <f t="shared" si="2"/>
        <v>0</v>
      </c>
      <c r="L23" s="18">
        <f t="shared" si="2"/>
        <v>6.4791666666666665E-4</v>
      </c>
      <c r="M23" s="18">
        <f t="shared" si="2"/>
        <v>1.3483796296296297E-3</v>
      </c>
      <c r="N23" s="18">
        <f t="shared" si="2"/>
        <v>0</v>
      </c>
      <c r="O23" s="18">
        <f t="shared" si="2"/>
        <v>0</v>
      </c>
      <c r="P23" s="18">
        <f t="shared" si="2"/>
        <v>0</v>
      </c>
      <c r="Q23" s="18">
        <f t="shared" si="2"/>
        <v>0</v>
      </c>
      <c r="R23" s="18">
        <f t="shared" si="2"/>
        <v>0</v>
      </c>
      <c r="S23" s="18">
        <f t="shared" si="2"/>
        <v>0</v>
      </c>
      <c r="T23" s="19">
        <f t="shared" si="2"/>
        <v>0</v>
      </c>
    </row>
    <row r="24" spans="1:20" ht="15.75" thickTop="1" x14ac:dyDescent="0.25">
      <c r="A24" s="10" t="s">
        <v>336</v>
      </c>
      <c r="B24" s="116">
        <v>45675</v>
      </c>
      <c r="C24" s="26">
        <v>4.866898148148148E-4</v>
      </c>
      <c r="D24" s="27">
        <v>1.1322916666666666E-3</v>
      </c>
      <c r="E24" s="27"/>
      <c r="F24" s="27"/>
      <c r="G24" s="27"/>
      <c r="H24" s="27"/>
      <c r="I24" s="27">
        <v>6.3171296296296294E-4</v>
      </c>
      <c r="J24" s="27">
        <v>1.3407407407407409E-3</v>
      </c>
      <c r="K24" s="27"/>
      <c r="L24" s="27">
        <v>5.9988425925925921E-4</v>
      </c>
      <c r="M24" s="27">
        <v>1.3202546296296296E-3</v>
      </c>
      <c r="N24" s="27"/>
      <c r="O24" s="27"/>
      <c r="P24" s="27"/>
      <c r="Q24" s="27"/>
      <c r="R24" s="27"/>
      <c r="S24" s="27"/>
      <c r="T24" s="28"/>
    </row>
    <row r="25" spans="1:20" x14ac:dyDescent="0.25">
      <c r="A25" s="10" t="s">
        <v>98</v>
      </c>
      <c r="B25" s="116">
        <v>45696</v>
      </c>
      <c r="C25" s="26">
        <v>4.8888888888888897E-4</v>
      </c>
      <c r="D25" s="27"/>
      <c r="E25" s="27">
        <v>2.4337962962962963E-3</v>
      </c>
      <c r="F25" s="27"/>
      <c r="G25" s="27"/>
      <c r="H25" s="27"/>
      <c r="I25" s="27"/>
      <c r="J25" s="27"/>
      <c r="K25" s="27"/>
      <c r="L25" s="27"/>
      <c r="M25" s="27"/>
      <c r="N25" s="27">
        <v>2.736574074074074E-3</v>
      </c>
      <c r="O25" s="27"/>
      <c r="P25" s="27"/>
      <c r="Q25" s="27"/>
      <c r="R25" s="27"/>
      <c r="S25" s="27"/>
      <c r="T25" s="28"/>
    </row>
    <row r="26" spans="1:20" x14ac:dyDescent="0.25">
      <c r="A26" s="10" t="s">
        <v>314</v>
      </c>
      <c r="B26" s="116">
        <v>45745</v>
      </c>
      <c r="C26" s="26">
        <v>4.7754629629629628E-4</v>
      </c>
      <c r="D26" s="27"/>
      <c r="E26" s="27"/>
      <c r="F26" s="27"/>
      <c r="G26" s="27"/>
      <c r="H26" s="27"/>
      <c r="I26" s="27">
        <v>6.3981481481481485E-4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x14ac:dyDescent="0.25">
      <c r="A27" s="10" t="s">
        <v>22</v>
      </c>
      <c r="B27" s="116">
        <v>45752</v>
      </c>
      <c r="C27" s="26">
        <v>4.6562499999999995E-4</v>
      </c>
      <c r="D27" s="27"/>
      <c r="E27" s="27"/>
      <c r="F27" s="27"/>
      <c r="G27" s="27"/>
      <c r="H27" s="27"/>
      <c r="I27" s="27">
        <v>6.1701388888888895E-4</v>
      </c>
      <c r="J27" s="27"/>
      <c r="K27" s="27"/>
      <c r="L27" s="27">
        <v>5.403935185185185E-4</v>
      </c>
      <c r="M27" s="27"/>
      <c r="N27" s="27"/>
      <c r="O27" s="27">
        <v>6.5567129629629623E-4</v>
      </c>
      <c r="P27" s="27"/>
      <c r="Q27" s="27"/>
      <c r="R27" s="27"/>
      <c r="S27" s="27"/>
      <c r="T27" s="28"/>
    </row>
    <row r="28" spans="1:20" x14ac:dyDescent="0.25">
      <c r="A28" s="10" t="s">
        <v>344</v>
      </c>
      <c r="B28" s="116">
        <v>45759</v>
      </c>
      <c r="C28" s="26"/>
      <c r="D28" s="27"/>
      <c r="E28" s="27"/>
      <c r="F28" s="27">
        <v>5.131365740740741E-3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x14ac:dyDescent="0.25">
      <c r="A29" s="10" t="s">
        <v>350</v>
      </c>
      <c r="B29" s="116">
        <v>45815</v>
      </c>
      <c r="C29" s="26"/>
      <c r="D29" s="27"/>
      <c r="E29" s="27"/>
      <c r="F29" s="27"/>
      <c r="G29" s="27"/>
      <c r="H29" s="27"/>
      <c r="I29" s="27">
        <v>6.3530092592592599E-4</v>
      </c>
      <c r="J29" s="27">
        <v>1.3171296296296297E-3</v>
      </c>
      <c r="K29" s="27"/>
      <c r="L29" s="27">
        <v>5.7129629629629631E-4</v>
      </c>
      <c r="M29" s="27">
        <v>1.187037037037037E-3</v>
      </c>
      <c r="N29" s="27"/>
      <c r="O29" s="27">
        <v>7.0023148148148147E-4</v>
      </c>
      <c r="P29" s="27"/>
      <c r="Q29" s="27"/>
      <c r="R29" s="27">
        <v>1.2604166666666666E-3</v>
      </c>
      <c r="S29" s="27"/>
      <c r="T29" s="28"/>
    </row>
    <row r="30" spans="1:20" x14ac:dyDescent="0.25">
      <c r="A30" s="10" t="s">
        <v>45</v>
      </c>
      <c r="B30" s="116">
        <v>45829</v>
      </c>
      <c r="C30" s="26"/>
      <c r="D30" s="27"/>
      <c r="E30" s="27"/>
      <c r="F30" s="27"/>
      <c r="G30" s="27"/>
      <c r="H30" s="27"/>
      <c r="I30" s="27"/>
      <c r="J30" s="27">
        <v>1.2731481481481483E-3</v>
      </c>
      <c r="K30" s="27"/>
      <c r="L30" s="27">
        <v>5.5416666666666667E-4</v>
      </c>
      <c r="M30" s="27">
        <v>1.155324074074074E-3</v>
      </c>
      <c r="N30" s="27"/>
      <c r="O30" s="27"/>
      <c r="P30" s="27"/>
      <c r="Q30" s="27"/>
      <c r="R30" s="27"/>
      <c r="S30" s="27"/>
      <c r="T30" s="28"/>
    </row>
    <row r="31" spans="1:20" x14ac:dyDescent="0.25">
      <c r="A31" s="10" t="s">
        <v>104</v>
      </c>
      <c r="B31" s="116">
        <v>45941</v>
      </c>
      <c r="C31" s="26"/>
      <c r="D31" s="27">
        <v>1.1127314814814815E-3</v>
      </c>
      <c r="E31" s="27"/>
      <c r="F31" s="27"/>
      <c r="G31" s="27"/>
      <c r="H31" s="27"/>
      <c r="I31" s="27"/>
      <c r="J31" s="27">
        <v>1.210185185185185E-3</v>
      </c>
      <c r="K31" s="27"/>
      <c r="L31" s="27"/>
      <c r="M31" s="27">
        <v>1.2347222222222223E-3</v>
      </c>
      <c r="N31" s="27"/>
      <c r="O31" s="27">
        <v>6.0023148148148143E-4</v>
      </c>
      <c r="P31" s="27"/>
      <c r="Q31" s="27"/>
      <c r="R31" s="27"/>
      <c r="S31" s="27"/>
      <c r="T31" s="28"/>
    </row>
    <row r="32" spans="1:20" x14ac:dyDescent="0.25">
      <c r="A32" s="10"/>
      <c r="B32" s="11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  <row r="33" spans="1:20" x14ac:dyDescent="0.25">
      <c r="A33" s="10"/>
      <c r="B33" s="116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  <row r="34" spans="1:20" x14ac:dyDescent="0.25">
      <c r="A34" s="10"/>
      <c r="B34" s="116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</row>
    <row r="35" spans="1:20" x14ac:dyDescent="0.25">
      <c r="A35" s="10"/>
      <c r="B35" s="116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</row>
    <row r="36" spans="1:20" x14ac:dyDescent="0.25">
      <c r="A36" s="10"/>
      <c r="B36" s="116"/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  <row r="37" spans="1:20" x14ac:dyDescent="0.25">
      <c r="A37" s="10"/>
      <c r="B37" s="116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  <row r="38" spans="1:20" x14ac:dyDescent="0.25">
      <c r="A38" s="10"/>
      <c r="B38" s="11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  <row r="39" spans="1:20" x14ac:dyDescent="0.25">
      <c r="A39" s="10"/>
      <c r="B39" s="116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</row>
    <row r="40" spans="1:20" x14ac:dyDescent="0.25">
      <c r="A40" s="10"/>
      <c r="B40" s="116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10"/>
      <c r="B41" s="11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ht="15.75" thickBot="1" x14ac:dyDescent="0.3">
      <c r="A42" s="10"/>
      <c r="B42" s="32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ht="16.5" thickTop="1" thickBot="1" x14ac:dyDescent="0.3">
      <c r="A43" s="16" t="s">
        <v>25</v>
      </c>
      <c r="B43" s="17">
        <v>2025</v>
      </c>
      <c r="C43" s="18">
        <f t="shared" ref="C43:T43" si="3">MIN(C24:C42)</f>
        <v>4.6562499999999995E-4</v>
      </c>
      <c r="D43" s="18">
        <f t="shared" si="3"/>
        <v>1.1127314814814815E-3</v>
      </c>
      <c r="E43" s="18">
        <f t="shared" si="3"/>
        <v>2.4337962962962963E-3</v>
      </c>
      <c r="F43" s="18">
        <f t="shared" si="3"/>
        <v>5.131365740740741E-3</v>
      </c>
      <c r="G43" s="18">
        <f t="shared" si="3"/>
        <v>0</v>
      </c>
      <c r="H43" s="18">
        <f t="shared" si="3"/>
        <v>0</v>
      </c>
      <c r="I43" s="18">
        <f t="shared" si="3"/>
        <v>6.1701388888888895E-4</v>
      </c>
      <c r="J43" s="18">
        <f t="shared" si="3"/>
        <v>1.210185185185185E-3</v>
      </c>
      <c r="K43" s="18">
        <f t="shared" si="3"/>
        <v>0</v>
      </c>
      <c r="L43" s="18">
        <f t="shared" si="3"/>
        <v>5.403935185185185E-4</v>
      </c>
      <c r="M43" s="18">
        <f t="shared" si="3"/>
        <v>1.155324074074074E-3</v>
      </c>
      <c r="N43" s="18">
        <f t="shared" si="3"/>
        <v>2.736574074074074E-3</v>
      </c>
      <c r="O43" s="18">
        <f t="shared" si="3"/>
        <v>6.0023148148148143E-4</v>
      </c>
      <c r="P43" s="18">
        <f t="shared" si="3"/>
        <v>0</v>
      </c>
      <c r="Q43" s="18">
        <f t="shared" si="3"/>
        <v>0</v>
      </c>
      <c r="R43" s="18">
        <f t="shared" si="3"/>
        <v>1.2604166666666666E-3</v>
      </c>
      <c r="S43" s="18">
        <f t="shared" si="3"/>
        <v>0</v>
      </c>
      <c r="T43" s="19">
        <f t="shared" si="3"/>
        <v>0</v>
      </c>
    </row>
    <row r="44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2" orientation="landscape" horizontalDpi="300" verticalDpi="300" r:id="rId1"/>
  <headerFooter>
    <oddHeader>&amp;C&amp;14KLAPKOVÁ Anastázie, 2015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0000"/>
  </sheetPr>
  <dimension ref="A1:T48"/>
  <sheetViews>
    <sheetView zoomScale="95" zoomScaleNormal="95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25.42578125" style="1" customWidth="1"/>
    <col min="2" max="2" width="12.42578125" style="2" customWidth="1"/>
    <col min="3" max="7" width="7.85546875" style="3" customWidth="1"/>
    <col min="8" max="8" width="8.5703125" style="3" customWidth="1"/>
    <col min="9" max="20" width="7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0" t="s">
        <v>239</v>
      </c>
      <c r="B2" s="91">
        <v>40978</v>
      </c>
      <c r="C2" s="92"/>
      <c r="D2" s="66"/>
      <c r="E2" s="66" t="s">
        <v>237</v>
      </c>
      <c r="F2" s="66" t="s">
        <v>237</v>
      </c>
      <c r="G2" s="66" t="s">
        <v>237</v>
      </c>
      <c r="H2" s="66" t="s">
        <v>237</v>
      </c>
      <c r="I2" s="66">
        <v>8.1018518518518505E-4</v>
      </c>
      <c r="J2" s="66"/>
      <c r="K2" s="66" t="s">
        <v>237</v>
      </c>
      <c r="L2" s="66"/>
      <c r="M2" s="66"/>
      <c r="N2" s="66" t="s">
        <v>237</v>
      </c>
      <c r="O2" s="66"/>
      <c r="P2" s="66" t="s">
        <v>237</v>
      </c>
      <c r="Q2" s="66" t="s">
        <v>237</v>
      </c>
      <c r="R2" s="66"/>
      <c r="S2" s="66" t="s">
        <v>237</v>
      </c>
      <c r="T2" s="68" t="s">
        <v>237</v>
      </c>
    </row>
    <row r="3" spans="1:20" x14ac:dyDescent="0.25">
      <c r="A3" s="10" t="s">
        <v>208</v>
      </c>
      <c r="B3" s="11">
        <v>41021</v>
      </c>
      <c r="C3" s="26"/>
      <c r="D3" s="27"/>
      <c r="E3" s="27" t="s">
        <v>237</v>
      </c>
      <c r="F3" s="27" t="s">
        <v>237</v>
      </c>
      <c r="G3" s="27" t="s">
        <v>237</v>
      </c>
      <c r="H3" s="27" t="s">
        <v>237</v>
      </c>
      <c r="I3" s="27">
        <v>7.7569444444444398E-4</v>
      </c>
      <c r="J3" s="27">
        <v>1.69837962962963E-3</v>
      </c>
      <c r="K3" s="27" t="s">
        <v>237</v>
      </c>
      <c r="L3" s="27">
        <v>9.5636574074074103E-4</v>
      </c>
      <c r="M3" s="27"/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10" t="s">
        <v>241</v>
      </c>
      <c r="B4" s="11">
        <v>41041</v>
      </c>
      <c r="C4" s="26">
        <v>7.09490740740741E-4</v>
      </c>
      <c r="D4" s="27"/>
      <c r="E4" s="27" t="s">
        <v>237</v>
      </c>
      <c r="F4" s="27" t="s">
        <v>237</v>
      </c>
      <c r="G4" s="27" t="s">
        <v>237</v>
      </c>
      <c r="H4" s="27" t="s">
        <v>237</v>
      </c>
      <c r="I4" s="27">
        <v>7.3263888888888901E-4</v>
      </c>
      <c r="J4" s="27">
        <v>1.68865740740741E-3</v>
      </c>
      <c r="K4" s="27" t="s">
        <v>237</v>
      </c>
      <c r="L4" s="27">
        <v>9.8148148148148205E-4</v>
      </c>
      <c r="M4" s="27"/>
      <c r="N4" s="27" t="s">
        <v>237</v>
      </c>
      <c r="O4" s="27"/>
      <c r="P4" s="27" t="s">
        <v>237</v>
      </c>
      <c r="Q4" s="27" t="s">
        <v>237</v>
      </c>
      <c r="R4" s="27"/>
      <c r="S4" s="27" t="s">
        <v>237</v>
      </c>
      <c r="T4" s="28" t="s">
        <v>237</v>
      </c>
    </row>
    <row r="5" spans="1:20" x14ac:dyDescent="0.25">
      <c r="A5" s="90" t="s">
        <v>87</v>
      </c>
      <c r="B5" s="91">
        <v>41055</v>
      </c>
      <c r="C5" s="92">
        <v>7.2685185185185201E-4</v>
      </c>
      <c r="D5" s="66"/>
      <c r="E5" s="66" t="s">
        <v>237</v>
      </c>
      <c r="F5" s="66" t="s">
        <v>237</v>
      </c>
      <c r="G5" s="66" t="s">
        <v>237</v>
      </c>
      <c r="H5" s="66" t="s">
        <v>237</v>
      </c>
      <c r="I5" s="66">
        <v>7.7893518518518503E-4</v>
      </c>
      <c r="J5" s="66">
        <v>1.7800925925925901E-3</v>
      </c>
      <c r="K5" s="66" t="s">
        <v>237</v>
      </c>
      <c r="L5" s="66">
        <v>1.2060185185185199E-3</v>
      </c>
      <c r="M5" s="66"/>
      <c r="N5" s="66" t="s">
        <v>237</v>
      </c>
      <c r="O5" s="66"/>
      <c r="P5" s="66" t="s">
        <v>237</v>
      </c>
      <c r="Q5" s="66" t="s">
        <v>237</v>
      </c>
      <c r="R5" s="66"/>
      <c r="S5" s="66" t="s">
        <v>237</v>
      </c>
      <c r="T5" s="68" t="s">
        <v>237</v>
      </c>
    </row>
    <row r="6" spans="1:20" x14ac:dyDescent="0.25">
      <c r="A6" s="10" t="s">
        <v>91</v>
      </c>
      <c r="B6" s="11">
        <v>41188</v>
      </c>
      <c r="C6" s="26">
        <v>6.3541666666666705E-4</v>
      </c>
      <c r="D6" s="27"/>
      <c r="E6" s="27" t="s">
        <v>237</v>
      </c>
      <c r="F6" s="27" t="s">
        <v>237</v>
      </c>
      <c r="G6" s="27" t="s">
        <v>237</v>
      </c>
      <c r="H6" s="27" t="s">
        <v>237</v>
      </c>
      <c r="I6" s="27">
        <v>7.5462962962963005E-4</v>
      </c>
      <c r="J6" s="27">
        <v>1.6157407407407401E-3</v>
      </c>
      <c r="K6" s="27" t="s">
        <v>237</v>
      </c>
      <c r="L6" s="27">
        <v>8.78472222222222E-4</v>
      </c>
      <c r="M6" s="27"/>
      <c r="N6" s="27" t="s">
        <v>237</v>
      </c>
      <c r="O6" s="27"/>
      <c r="P6" s="27" t="s">
        <v>237</v>
      </c>
      <c r="Q6" s="27" t="s">
        <v>237</v>
      </c>
      <c r="R6" s="27"/>
      <c r="S6" s="27" t="s">
        <v>237</v>
      </c>
      <c r="T6" s="28" t="s">
        <v>237</v>
      </c>
    </row>
    <row r="7" spans="1:20" s="15" customFormat="1" x14ac:dyDescent="0.25">
      <c r="A7" s="63" t="s">
        <v>189</v>
      </c>
      <c r="B7" s="64">
        <v>41251</v>
      </c>
      <c r="C7" s="72">
        <v>5.9837962962963002E-4</v>
      </c>
      <c r="D7" s="73"/>
      <c r="E7" s="73" t="s">
        <v>237</v>
      </c>
      <c r="F7" s="73" t="s">
        <v>237</v>
      </c>
      <c r="G7" s="73" t="s">
        <v>237</v>
      </c>
      <c r="H7" s="73" t="s">
        <v>237</v>
      </c>
      <c r="I7" s="73">
        <v>6.3773148148148098E-4</v>
      </c>
      <c r="J7" s="73"/>
      <c r="K7" s="73" t="s">
        <v>237</v>
      </c>
      <c r="L7" s="73">
        <v>7.2453703703703699E-4</v>
      </c>
      <c r="M7" s="73"/>
      <c r="N7" s="73" t="s">
        <v>237</v>
      </c>
      <c r="O7" s="73"/>
      <c r="P7" s="73" t="s">
        <v>237</v>
      </c>
      <c r="Q7" s="73" t="s">
        <v>237</v>
      </c>
      <c r="R7" s="73">
        <v>1.41435185185185E-3</v>
      </c>
      <c r="S7" s="73" t="s">
        <v>237</v>
      </c>
      <c r="T7" s="74" t="s">
        <v>237</v>
      </c>
    </row>
    <row r="8" spans="1:20" x14ac:dyDescent="0.25">
      <c r="A8" s="69" t="s">
        <v>193</v>
      </c>
      <c r="B8" s="70">
        <v>41258</v>
      </c>
      <c r="C8" s="26">
        <v>5.7407407407407396E-4</v>
      </c>
      <c r="D8" s="27"/>
      <c r="E8" s="27" t="s">
        <v>237</v>
      </c>
      <c r="F8" s="27" t="s">
        <v>237</v>
      </c>
      <c r="G8" s="27" t="s">
        <v>237</v>
      </c>
      <c r="H8" s="27" t="s">
        <v>237</v>
      </c>
      <c r="I8" s="27">
        <v>6.4236111111111102E-4</v>
      </c>
      <c r="J8" s="27">
        <v>1.3599537037037E-3</v>
      </c>
      <c r="K8" s="27" t="s">
        <v>237</v>
      </c>
      <c r="L8" s="27">
        <v>7.3032407407407399E-4</v>
      </c>
      <c r="M8" s="27"/>
      <c r="N8" s="27" t="s">
        <v>237</v>
      </c>
      <c r="O8" s="27"/>
      <c r="P8" s="27" t="s">
        <v>237</v>
      </c>
      <c r="Q8" s="27" t="s">
        <v>237</v>
      </c>
      <c r="R8" s="27"/>
      <c r="S8" s="27" t="s">
        <v>237</v>
      </c>
      <c r="T8" s="28" t="s">
        <v>237</v>
      </c>
    </row>
    <row r="9" spans="1:20" x14ac:dyDescent="0.25">
      <c r="A9" s="16" t="s">
        <v>25</v>
      </c>
      <c r="B9" s="17">
        <v>2012</v>
      </c>
      <c r="C9" s="18">
        <f t="shared" ref="C9:T9" si="0">MIN(C2:C8)</f>
        <v>5.7407407407407396E-4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6.3773148148148098E-4</v>
      </c>
      <c r="J9" s="18">
        <f t="shared" si="0"/>
        <v>1.3599537037037E-3</v>
      </c>
      <c r="K9" s="18">
        <f t="shared" si="0"/>
        <v>0</v>
      </c>
      <c r="L9" s="18">
        <f t="shared" si="0"/>
        <v>7.2453703703703699E-4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1.41435185185185E-3</v>
      </c>
      <c r="S9" s="18">
        <f t="shared" si="0"/>
        <v>0</v>
      </c>
      <c r="T9" s="19">
        <f t="shared" si="0"/>
        <v>0</v>
      </c>
    </row>
    <row r="10" spans="1:20" x14ac:dyDescent="0.25">
      <c r="A10" s="10" t="s">
        <v>274</v>
      </c>
      <c r="B10" s="11">
        <v>41293</v>
      </c>
      <c r="C10" s="26">
        <v>5.7303240740740795E-4</v>
      </c>
      <c r="D10" s="27"/>
      <c r="E10" s="27"/>
      <c r="F10" s="27"/>
      <c r="G10" s="27"/>
      <c r="H10" s="27"/>
      <c r="I10" s="27">
        <v>6.5011574074074104E-4</v>
      </c>
      <c r="J10" s="27">
        <v>1.4401620370370399E-3</v>
      </c>
      <c r="K10" s="27"/>
      <c r="L10" s="27">
        <v>7.9074074074074105E-4</v>
      </c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 t="s">
        <v>246</v>
      </c>
      <c r="B11" s="11">
        <v>41357</v>
      </c>
      <c r="C11" s="26"/>
      <c r="D11" s="27">
        <v>1.3159722222222199E-3</v>
      </c>
      <c r="E11" s="27"/>
      <c r="F11" s="27"/>
      <c r="G11" s="27"/>
      <c r="H11" s="27"/>
      <c r="I11" s="27"/>
      <c r="J11" s="27">
        <v>1.4351851851851899E-3</v>
      </c>
      <c r="K11" s="27"/>
      <c r="L11" s="27">
        <v>7.7546296296296304E-4</v>
      </c>
      <c r="M11" s="27"/>
      <c r="N11" s="27"/>
      <c r="O11" s="27"/>
      <c r="P11" s="27"/>
      <c r="Q11" s="27"/>
      <c r="R11" s="27">
        <v>1.4502314814814801E-3</v>
      </c>
      <c r="S11" s="27"/>
      <c r="T11" s="28"/>
    </row>
    <row r="12" spans="1:20" x14ac:dyDescent="0.25">
      <c r="A12" s="10" t="s">
        <v>194</v>
      </c>
      <c r="B12" s="11">
        <v>41385</v>
      </c>
      <c r="C12" s="26">
        <v>5.9259259259259302E-4</v>
      </c>
      <c r="D12" s="27"/>
      <c r="E12" s="27"/>
      <c r="F12" s="27"/>
      <c r="G12" s="27"/>
      <c r="H12" s="27"/>
      <c r="I12" s="27"/>
      <c r="J12" s="27">
        <v>1.4317129629629599E-3</v>
      </c>
      <c r="K12" s="27"/>
      <c r="L12" s="27"/>
      <c r="M12" s="27"/>
      <c r="N12" s="27"/>
      <c r="O12" s="27">
        <v>7.5462962962963005E-4</v>
      </c>
      <c r="P12" s="27"/>
      <c r="Q12" s="27"/>
      <c r="R12" s="27">
        <v>1.4340277777777799E-3</v>
      </c>
      <c r="S12" s="27"/>
      <c r="T12" s="28"/>
    </row>
    <row r="13" spans="1:20" x14ac:dyDescent="0.25">
      <c r="A13" s="10" t="s">
        <v>298</v>
      </c>
      <c r="B13" s="11">
        <v>41412</v>
      </c>
      <c r="C13" s="26">
        <v>5.9490740740740695E-4</v>
      </c>
      <c r="D13" s="27"/>
      <c r="E13" s="27"/>
      <c r="F13" s="27"/>
      <c r="G13" s="27"/>
      <c r="H13" s="27"/>
      <c r="I13" s="27">
        <v>6.5856481481481495E-4</v>
      </c>
      <c r="J13" s="27">
        <v>1.44097222222222E-3</v>
      </c>
      <c r="K13" s="27"/>
      <c r="L13" s="27"/>
      <c r="M13" s="27"/>
      <c r="N13" s="27"/>
      <c r="O13" s="27"/>
      <c r="P13" s="27"/>
      <c r="Q13" s="27"/>
      <c r="R13" s="27">
        <v>1.36342592592593E-3</v>
      </c>
      <c r="S13" s="27"/>
      <c r="T13" s="28"/>
    </row>
    <row r="14" spans="1:20" s="71" customFormat="1" x14ac:dyDescent="0.25">
      <c r="A14" s="10" t="s">
        <v>90</v>
      </c>
      <c r="B14" s="11">
        <v>41426</v>
      </c>
      <c r="C14" s="26"/>
      <c r="D14" s="27">
        <v>1.32523148148148E-3</v>
      </c>
      <c r="E14" s="27"/>
      <c r="F14" s="27"/>
      <c r="G14" s="27"/>
      <c r="H14" s="27"/>
      <c r="I14" s="27">
        <v>6.4351851851851896E-4</v>
      </c>
      <c r="J14" s="27">
        <v>1.4583333333333299E-3</v>
      </c>
      <c r="K14" s="27"/>
      <c r="L14" s="27"/>
      <c r="M14" s="27"/>
      <c r="N14" s="27"/>
      <c r="O14" s="27"/>
      <c r="P14" s="27"/>
      <c r="Q14" s="27"/>
      <c r="R14" s="27">
        <v>1.4004629629629599E-3</v>
      </c>
      <c r="S14" s="27"/>
      <c r="T14" s="28"/>
    </row>
    <row r="15" spans="1:20" s="15" customFormat="1" x14ac:dyDescent="0.25">
      <c r="A15" s="63" t="s">
        <v>196</v>
      </c>
      <c r="B15" s="64">
        <v>41566</v>
      </c>
      <c r="C15" s="72"/>
      <c r="D15" s="73">
        <v>1.25E-3</v>
      </c>
      <c r="E15" s="73"/>
      <c r="F15" s="73"/>
      <c r="G15" s="73"/>
      <c r="H15" s="73"/>
      <c r="I15" s="73">
        <v>6.8402777777777798E-4</v>
      </c>
      <c r="J15" s="73">
        <v>1.35416666666667E-3</v>
      </c>
      <c r="K15" s="73"/>
      <c r="L15" s="73"/>
      <c r="M15" s="73"/>
      <c r="N15" s="73"/>
      <c r="O15" s="73">
        <v>7.2337962962963002E-4</v>
      </c>
      <c r="P15" s="73"/>
      <c r="Q15" s="73"/>
      <c r="R15" s="73">
        <v>1.3599537037037E-3</v>
      </c>
      <c r="S15" s="73"/>
      <c r="T15" s="74"/>
    </row>
    <row r="16" spans="1:20" x14ac:dyDescent="0.25">
      <c r="A16" s="63" t="s">
        <v>197</v>
      </c>
      <c r="B16" s="64">
        <v>41622</v>
      </c>
      <c r="C16" s="72">
        <v>5.2777777777777805E-4</v>
      </c>
      <c r="D16" s="73"/>
      <c r="E16" s="73"/>
      <c r="F16" s="73"/>
      <c r="G16" s="73"/>
      <c r="H16" s="73"/>
      <c r="I16" s="73"/>
      <c r="J16" s="73">
        <v>1.38888888888889E-3</v>
      </c>
      <c r="K16" s="73"/>
      <c r="L16" s="73"/>
      <c r="M16" s="73">
        <v>1.46875E-3</v>
      </c>
      <c r="N16" s="73"/>
      <c r="O16" s="73"/>
      <c r="P16" s="73"/>
      <c r="Q16" s="73"/>
      <c r="R16" s="73">
        <v>1.32523148148148E-3</v>
      </c>
      <c r="S16" s="73"/>
      <c r="T16" s="74"/>
    </row>
    <row r="17" spans="1:20" x14ac:dyDescent="0.25">
      <c r="A17" s="16" t="s">
        <v>25</v>
      </c>
      <c r="B17" s="17">
        <v>2013</v>
      </c>
      <c r="C17" s="18">
        <f t="shared" ref="C17:T17" si="1">MIN(C10:C16)</f>
        <v>5.2777777777777805E-4</v>
      </c>
      <c r="D17" s="18">
        <f t="shared" si="1"/>
        <v>1.25E-3</v>
      </c>
      <c r="E17" s="18">
        <f t="shared" si="1"/>
        <v>0</v>
      </c>
      <c r="F17" s="18">
        <f t="shared" si="1"/>
        <v>0</v>
      </c>
      <c r="G17" s="18">
        <f t="shared" si="1"/>
        <v>0</v>
      </c>
      <c r="H17" s="18">
        <f t="shared" si="1"/>
        <v>0</v>
      </c>
      <c r="I17" s="18">
        <f t="shared" si="1"/>
        <v>6.4351851851851896E-4</v>
      </c>
      <c r="J17" s="18">
        <f t="shared" si="1"/>
        <v>1.35416666666667E-3</v>
      </c>
      <c r="K17" s="18">
        <f t="shared" si="1"/>
        <v>0</v>
      </c>
      <c r="L17" s="18">
        <f t="shared" si="1"/>
        <v>7.7546296296296304E-4</v>
      </c>
      <c r="M17" s="18">
        <f t="shared" si="1"/>
        <v>1.46875E-3</v>
      </c>
      <c r="N17" s="18">
        <f t="shared" si="1"/>
        <v>0</v>
      </c>
      <c r="O17" s="18">
        <f t="shared" si="1"/>
        <v>7.2337962962963002E-4</v>
      </c>
      <c r="P17" s="18">
        <f t="shared" si="1"/>
        <v>0</v>
      </c>
      <c r="Q17" s="18">
        <f t="shared" si="1"/>
        <v>0</v>
      </c>
      <c r="R17" s="18">
        <f t="shared" si="1"/>
        <v>1.32523148148148E-3</v>
      </c>
      <c r="S17" s="18">
        <f t="shared" si="1"/>
        <v>0</v>
      </c>
      <c r="T17" s="19">
        <f t="shared" si="1"/>
        <v>0</v>
      </c>
    </row>
    <row r="18" spans="1:20" x14ac:dyDescent="0.25">
      <c r="A18" s="10" t="s">
        <v>40</v>
      </c>
      <c r="B18" s="11">
        <v>41657</v>
      </c>
      <c r="C18" s="26">
        <v>4.9768518518518499E-4</v>
      </c>
      <c r="D18" s="27">
        <v>1.2384259259259299E-3</v>
      </c>
      <c r="E18" s="27"/>
      <c r="F18" s="27"/>
      <c r="G18" s="27"/>
      <c r="H18" s="27"/>
      <c r="I18" s="27"/>
      <c r="J18" s="27">
        <v>1.3194444444444399E-3</v>
      </c>
      <c r="K18" s="27"/>
      <c r="L18" s="27"/>
      <c r="M18" s="27">
        <v>1.5416666666666699E-3</v>
      </c>
      <c r="N18" s="27"/>
      <c r="O18" s="27">
        <v>6.1111111111111099E-4</v>
      </c>
      <c r="P18" s="27"/>
      <c r="Q18" s="27"/>
      <c r="R18" s="27">
        <v>1.27893518518519E-3</v>
      </c>
      <c r="S18" s="27"/>
      <c r="T18" s="28"/>
    </row>
    <row r="19" spans="1:20" x14ac:dyDescent="0.25">
      <c r="A19" s="10" t="s">
        <v>212</v>
      </c>
      <c r="B19" s="11">
        <v>41692</v>
      </c>
      <c r="C19" s="26">
        <v>4.8148148148148198E-4</v>
      </c>
      <c r="D19" s="27">
        <v>1.10648148148148E-3</v>
      </c>
      <c r="E19" s="27"/>
      <c r="F19" s="27"/>
      <c r="G19" s="27"/>
      <c r="H19" s="27"/>
      <c r="I19" s="27">
        <v>5.9953703703703699E-4</v>
      </c>
      <c r="J19" s="27">
        <v>1.2638888888888899E-3</v>
      </c>
      <c r="K19" s="27"/>
      <c r="L19" s="27"/>
      <c r="M19" s="27"/>
      <c r="N19" s="27"/>
      <c r="O19" s="27">
        <v>5.5439814814814805E-4</v>
      </c>
      <c r="P19" s="27"/>
      <c r="Q19" s="27"/>
      <c r="R19" s="27">
        <v>1.18865740740741E-3</v>
      </c>
      <c r="S19" s="27"/>
      <c r="T19" s="28"/>
    </row>
    <row r="20" spans="1:20" s="20" customFormat="1" x14ac:dyDescent="0.25">
      <c r="A20" s="10" t="s">
        <v>35</v>
      </c>
      <c r="B20" s="11">
        <v>41720</v>
      </c>
      <c r="C20" s="26">
        <v>4.5995370370370401E-4</v>
      </c>
      <c r="D20" s="27"/>
      <c r="E20" s="27"/>
      <c r="F20" s="27"/>
      <c r="G20" s="27"/>
      <c r="H20" s="27"/>
      <c r="I20" s="27">
        <v>6.2164351851851899E-4</v>
      </c>
      <c r="J20" s="27"/>
      <c r="K20" s="27"/>
      <c r="L20" s="27">
        <v>6.4432870370370403E-4</v>
      </c>
      <c r="M20" s="27"/>
      <c r="N20" s="27"/>
      <c r="O20" s="27">
        <v>5.8229166666666705E-4</v>
      </c>
      <c r="P20" s="27"/>
      <c r="Q20" s="27"/>
      <c r="R20" s="27">
        <v>1.2462962962963E-3</v>
      </c>
      <c r="S20" s="27"/>
      <c r="T20" s="28"/>
    </row>
    <row r="21" spans="1:20" s="20" customFormat="1" x14ac:dyDescent="0.25">
      <c r="A21" s="10" t="s">
        <v>220</v>
      </c>
      <c r="B21" s="11" t="s">
        <v>221</v>
      </c>
      <c r="C21" s="26">
        <v>4.4756944444444401E-4</v>
      </c>
      <c r="D21" s="27"/>
      <c r="E21" s="27"/>
      <c r="F21" s="27"/>
      <c r="G21" s="27"/>
      <c r="H21" s="27"/>
      <c r="I21" s="27">
        <v>6.0532407407407399E-4</v>
      </c>
      <c r="J21" s="27">
        <v>1.34444444444444E-3</v>
      </c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0" x14ac:dyDescent="0.25">
      <c r="A22" s="52" t="s">
        <v>198</v>
      </c>
      <c r="B22" s="53">
        <v>41735</v>
      </c>
      <c r="C22" s="21"/>
      <c r="D22" s="22">
        <v>1.0902777777777801E-3</v>
      </c>
      <c r="E22" s="22">
        <v>2.5717592592592602E-3</v>
      </c>
      <c r="F22" s="22"/>
      <c r="G22" s="22"/>
      <c r="H22" s="22"/>
      <c r="I22" s="22"/>
      <c r="J22" s="22">
        <v>1.3171296296296299E-3</v>
      </c>
      <c r="K22" s="22">
        <v>2.65972222222222E-3</v>
      </c>
      <c r="L22" s="22"/>
      <c r="M22" s="22">
        <v>1.35300925925926E-3</v>
      </c>
      <c r="N22" s="22"/>
      <c r="O22" s="22"/>
      <c r="P22" s="22">
        <v>1.38773148148148E-3</v>
      </c>
      <c r="Q22" s="22"/>
      <c r="R22" s="22"/>
      <c r="S22" s="22"/>
      <c r="T22" s="23"/>
    </row>
    <row r="23" spans="1:20" x14ac:dyDescent="0.25">
      <c r="A23" s="52" t="s">
        <v>194</v>
      </c>
      <c r="B23" s="53">
        <v>41756</v>
      </c>
      <c r="C23" s="21">
        <v>4.6759259259259302E-4</v>
      </c>
      <c r="D23" s="22"/>
      <c r="E23" s="22"/>
      <c r="F23" s="22"/>
      <c r="G23" s="22"/>
      <c r="H23" s="22"/>
      <c r="I23" s="22">
        <v>6.0532407407407399E-4</v>
      </c>
      <c r="J23" s="22"/>
      <c r="K23" s="22"/>
      <c r="L23" s="22">
        <v>5.9374999999999999E-4</v>
      </c>
      <c r="M23" s="22"/>
      <c r="N23" s="22"/>
      <c r="O23" s="22">
        <v>5.5208333333333303E-4</v>
      </c>
      <c r="P23" s="22"/>
      <c r="Q23" s="22"/>
      <c r="R23" s="22">
        <v>1.18981481481481E-3</v>
      </c>
      <c r="S23" s="22"/>
      <c r="T23" s="23"/>
    </row>
    <row r="24" spans="1:20" x14ac:dyDescent="0.25">
      <c r="A24" s="10" t="s">
        <v>90</v>
      </c>
      <c r="B24" s="11">
        <v>41776</v>
      </c>
      <c r="C24" s="26">
        <v>4.59490740740741E-4</v>
      </c>
      <c r="D24" s="27">
        <v>1.1226851851851901E-3</v>
      </c>
      <c r="E24" s="27"/>
      <c r="F24" s="27"/>
      <c r="G24" s="27"/>
      <c r="H24" s="27"/>
      <c r="I24" s="27">
        <v>6.01851851851852E-4</v>
      </c>
      <c r="J24" s="27">
        <v>1.30671296296296E-3</v>
      </c>
      <c r="K24" s="27"/>
      <c r="L24" s="27"/>
      <c r="M24" s="27"/>
      <c r="N24" s="27"/>
      <c r="O24" s="27">
        <v>5.6712962962962999E-4</v>
      </c>
      <c r="P24" s="27"/>
      <c r="Q24" s="27"/>
      <c r="R24" s="27">
        <v>1.24421296296296E-3</v>
      </c>
      <c r="S24" s="27"/>
      <c r="T24" s="28"/>
    </row>
    <row r="25" spans="1:20" x14ac:dyDescent="0.25">
      <c r="A25" s="10" t="s">
        <v>299</v>
      </c>
      <c r="B25" s="32" t="s">
        <v>287</v>
      </c>
      <c r="C25" s="26">
        <v>4.6412037037037E-4</v>
      </c>
      <c r="D25" s="27"/>
      <c r="E25" s="27"/>
      <c r="F25" s="27"/>
      <c r="G25" s="27"/>
      <c r="H25" s="27"/>
      <c r="I25" s="27">
        <v>5.8333333333333295E-4</v>
      </c>
      <c r="J25" s="27">
        <v>1.26851851851852E-3</v>
      </c>
      <c r="K25" s="27"/>
      <c r="L25" s="27"/>
      <c r="M25" s="27"/>
      <c r="N25" s="27"/>
      <c r="O25" s="27">
        <v>5.4629629629629603E-4</v>
      </c>
      <c r="P25" s="27"/>
      <c r="Q25" s="27"/>
      <c r="R25" s="27">
        <v>1.21296296296296E-3</v>
      </c>
      <c r="S25" s="27"/>
      <c r="T25" s="28"/>
    </row>
    <row r="26" spans="1:20" x14ac:dyDescent="0.25">
      <c r="A26" s="10" t="s">
        <v>222</v>
      </c>
      <c r="B26" s="11">
        <v>41916</v>
      </c>
      <c r="C26" s="26"/>
      <c r="D26" s="27"/>
      <c r="E26" s="27"/>
      <c r="F26" s="27"/>
      <c r="G26" s="27"/>
      <c r="H26" s="27"/>
      <c r="I26" s="27"/>
      <c r="J26" s="27">
        <v>1.26967592592593E-3</v>
      </c>
      <c r="K26" s="27"/>
      <c r="L26" s="27"/>
      <c r="M26" s="27"/>
      <c r="N26" s="27"/>
      <c r="O26" s="27"/>
      <c r="P26" s="27">
        <v>1.2881944444444399E-3</v>
      </c>
      <c r="Q26" s="27"/>
      <c r="R26" s="27"/>
      <c r="S26" s="27"/>
      <c r="T26" s="28"/>
    </row>
    <row r="27" spans="1:20" x14ac:dyDescent="0.25">
      <c r="A27" s="10" t="s">
        <v>165</v>
      </c>
      <c r="B27" s="11">
        <v>41972</v>
      </c>
      <c r="C27" s="26">
        <v>4.8518518518518501E-4</v>
      </c>
      <c r="D27" s="27">
        <v>1.1087962962963E-3</v>
      </c>
      <c r="E27" s="27"/>
      <c r="F27" s="27"/>
      <c r="G27" s="27"/>
      <c r="H27" s="27"/>
      <c r="I27" s="27">
        <v>5.9687499999999997E-4</v>
      </c>
      <c r="J27" s="27"/>
      <c r="K27" s="27"/>
      <c r="L27" s="27">
        <v>6.0335648148148195E-4</v>
      </c>
      <c r="M27" s="27"/>
      <c r="N27" s="27"/>
      <c r="O27" s="27">
        <v>5.4768518518518502E-4</v>
      </c>
      <c r="P27" s="27"/>
      <c r="Q27" s="27"/>
      <c r="R27" s="27">
        <v>1.2180555555555599E-3</v>
      </c>
      <c r="S27" s="27"/>
      <c r="T27" s="28"/>
    </row>
    <row r="28" spans="1:20" s="15" customFormat="1" x14ac:dyDescent="0.25">
      <c r="A28" s="10" t="s">
        <v>290</v>
      </c>
      <c r="B28" s="32" t="s">
        <v>291</v>
      </c>
      <c r="C28" s="26">
        <v>4.6874999999999998E-4</v>
      </c>
      <c r="D28" s="27"/>
      <c r="E28" s="27"/>
      <c r="F28" s="27"/>
      <c r="G28" s="27"/>
      <c r="H28" s="27"/>
      <c r="I28" s="27">
        <v>5.4629629629629603E-4</v>
      </c>
      <c r="J28" s="27">
        <v>1.24652777777778E-3</v>
      </c>
      <c r="K28" s="27"/>
      <c r="L28" s="27"/>
      <c r="M28" s="27"/>
      <c r="N28" s="27"/>
      <c r="O28" s="27">
        <v>5.1157407407407401E-4</v>
      </c>
      <c r="P28" s="27"/>
      <c r="Q28" s="27"/>
      <c r="R28" s="27"/>
      <c r="S28" s="27"/>
      <c r="T28" s="28"/>
    </row>
    <row r="29" spans="1:20" x14ac:dyDescent="0.25">
      <c r="A29" s="10" t="s">
        <v>44</v>
      </c>
      <c r="B29" s="11">
        <v>41986</v>
      </c>
      <c r="C29" s="26">
        <v>4.4907407407407401E-4</v>
      </c>
      <c r="D29" s="27">
        <v>1.0462962962962999E-3</v>
      </c>
      <c r="E29" s="27">
        <v>2.32175925925926E-3</v>
      </c>
      <c r="F29" s="27"/>
      <c r="G29" s="27"/>
      <c r="H29" s="27"/>
      <c r="I29" s="27">
        <v>5.5902777777777797E-4</v>
      </c>
      <c r="J29" s="27">
        <v>1.2326388888888901E-3</v>
      </c>
      <c r="K29" s="27"/>
      <c r="L29" s="27"/>
      <c r="M29" s="27"/>
      <c r="N29" s="27"/>
      <c r="O29" s="27"/>
      <c r="P29" s="27"/>
      <c r="Q29" s="27"/>
      <c r="R29" s="27">
        <v>1.1099537037037E-3</v>
      </c>
      <c r="S29" s="27"/>
      <c r="T29" s="28"/>
    </row>
    <row r="30" spans="1:20" x14ac:dyDescent="0.25">
      <c r="A30" s="16" t="s">
        <v>25</v>
      </c>
      <c r="B30" s="17">
        <v>2014</v>
      </c>
      <c r="C30" s="115">
        <f t="shared" ref="C30:S30" si="2">MIN(C18:C29)</f>
        <v>4.4756944444444401E-4</v>
      </c>
      <c r="D30" s="18">
        <f t="shared" si="2"/>
        <v>1.0462962962962999E-3</v>
      </c>
      <c r="E30" s="18">
        <f t="shared" si="2"/>
        <v>2.32175925925926E-3</v>
      </c>
      <c r="F30" s="18">
        <f t="shared" si="2"/>
        <v>0</v>
      </c>
      <c r="G30" s="18">
        <f t="shared" si="2"/>
        <v>0</v>
      </c>
      <c r="H30" s="18">
        <f t="shared" si="2"/>
        <v>0</v>
      </c>
      <c r="I30" s="18">
        <f t="shared" si="2"/>
        <v>5.4629629629629603E-4</v>
      </c>
      <c r="J30" s="18">
        <f t="shared" si="2"/>
        <v>1.2326388888888901E-3</v>
      </c>
      <c r="K30" s="18">
        <f t="shared" si="2"/>
        <v>2.65972222222222E-3</v>
      </c>
      <c r="L30" s="18">
        <f t="shared" si="2"/>
        <v>5.9374999999999999E-4</v>
      </c>
      <c r="M30" s="18">
        <f t="shared" si="2"/>
        <v>1.35300925925926E-3</v>
      </c>
      <c r="N30" s="18">
        <f t="shared" si="2"/>
        <v>0</v>
      </c>
      <c r="O30" s="18">
        <f t="shared" si="2"/>
        <v>5.1157407407407401E-4</v>
      </c>
      <c r="P30" s="18">
        <f t="shared" si="2"/>
        <v>1.2881944444444399E-3</v>
      </c>
      <c r="Q30" s="18">
        <f t="shared" si="2"/>
        <v>0</v>
      </c>
      <c r="R30" s="18">
        <f t="shared" si="2"/>
        <v>1.1099537037037E-3</v>
      </c>
      <c r="S30" s="18">
        <f t="shared" si="2"/>
        <v>0</v>
      </c>
      <c r="T30" s="19">
        <f>MIN(T19:T29)</f>
        <v>0</v>
      </c>
    </row>
    <row r="31" spans="1:20" x14ac:dyDescent="0.25">
      <c r="A31" s="10" t="s">
        <v>212</v>
      </c>
      <c r="B31" s="11">
        <v>42049</v>
      </c>
      <c r="C31" s="26">
        <v>4.5370370370370399E-4</v>
      </c>
      <c r="D31" s="27">
        <v>1.0659722222222199E-3</v>
      </c>
      <c r="E31" s="27"/>
      <c r="F31" s="27"/>
      <c r="G31" s="27"/>
      <c r="H31" s="27"/>
      <c r="I31" s="27">
        <v>6.0416666666666702E-4</v>
      </c>
      <c r="J31" s="27">
        <v>1.2303240740740701E-3</v>
      </c>
      <c r="K31" s="27"/>
      <c r="L31" s="27"/>
      <c r="M31" s="27"/>
      <c r="N31" s="27"/>
      <c r="O31" s="27">
        <v>5.32407407407407E-4</v>
      </c>
      <c r="P31" s="27"/>
      <c r="Q31" s="27"/>
      <c r="R31" s="27">
        <v>1.18981481481481E-3</v>
      </c>
      <c r="S31" s="27"/>
      <c r="T31" s="28"/>
    </row>
    <row r="32" spans="1:20" x14ac:dyDescent="0.25">
      <c r="A32" s="10" t="s">
        <v>228</v>
      </c>
      <c r="B32" s="32" t="s">
        <v>229</v>
      </c>
      <c r="C32" s="26">
        <v>4.3657407407407398E-4</v>
      </c>
      <c r="D32" s="27">
        <v>1.0045138888888901E-3</v>
      </c>
      <c r="E32" s="27"/>
      <c r="F32" s="27"/>
      <c r="G32" s="27"/>
      <c r="H32" s="27"/>
      <c r="I32" s="27">
        <v>5.5868055555555597E-4</v>
      </c>
      <c r="J32" s="27"/>
      <c r="K32" s="27"/>
      <c r="L32" s="27">
        <v>5.4953703703703696E-4</v>
      </c>
      <c r="M32" s="27"/>
      <c r="N32" s="27"/>
      <c r="O32" s="27">
        <v>5.4305555555555596E-4</v>
      </c>
      <c r="P32" s="27"/>
      <c r="Q32" s="27"/>
      <c r="R32" s="27"/>
      <c r="S32" s="27"/>
      <c r="T32" s="28"/>
    </row>
    <row r="33" spans="1:20" x14ac:dyDescent="0.25">
      <c r="A33" s="61" t="s">
        <v>163</v>
      </c>
      <c r="B33" s="62">
        <v>42092</v>
      </c>
      <c r="C33" s="26"/>
      <c r="D33" s="27"/>
      <c r="E33" s="27">
        <v>2.4432870370370398E-3</v>
      </c>
      <c r="F33" s="27"/>
      <c r="G33" s="27"/>
      <c r="H33" s="27"/>
      <c r="I33" s="27"/>
      <c r="J33" s="27">
        <v>1.2268518518518501E-3</v>
      </c>
      <c r="K33" s="27">
        <v>2.5717592592592602E-3</v>
      </c>
      <c r="L33" s="27"/>
      <c r="M33" s="27"/>
      <c r="N33" s="27"/>
      <c r="O33" s="27"/>
      <c r="P33" s="27"/>
      <c r="Q33" s="27"/>
      <c r="R33" s="27">
        <v>1.1851851851851899E-3</v>
      </c>
      <c r="S33" s="27">
        <v>2.5590277777777799E-3</v>
      </c>
      <c r="T33" s="28"/>
    </row>
    <row r="34" spans="1:20" x14ac:dyDescent="0.25">
      <c r="A34" s="10" t="s">
        <v>231</v>
      </c>
      <c r="B34" s="11">
        <v>42112</v>
      </c>
      <c r="C34" s="26">
        <v>4.4224537037037003E-4</v>
      </c>
      <c r="D34" s="27">
        <v>1.1262731481481499E-3</v>
      </c>
      <c r="E34" s="27"/>
      <c r="F34" s="27"/>
      <c r="G34" s="27"/>
      <c r="H34" s="27"/>
      <c r="I34" s="27">
        <v>6.2743055555555599E-4</v>
      </c>
      <c r="J34" s="27"/>
      <c r="K34" s="27">
        <v>2.7013888888888899E-3</v>
      </c>
      <c r="L34" s="27"/>
      <c r="M34" s="27"/>
      <c r="N34" s="27"/>
      <c r="O34" s="27">
        <v>6.0277777777777803E-4</v>
      </c>
      <c r="P34" s="27"/>
      <c r="Q34" s="27"/>
      <c r="R34" s="27"/>
      <c r="S34" s="27">
        <v>2.59780092592593E-3</v>
      </c>
      <c r="T34" s="28"/>
    </row>
    <row r="35" spans="1:20" x14ac:dyDescent="0.25">
      <c r="A35" s="10" t="s">
        <v>232</v>
      </c>
      <c r="B35" s="11">
        <v>42119</v>
      </c>
      <c r="C35" s="26"/>
      <c r="D35" s="27"/>
      <c r="E35" s="27"/>
      <c r="F35" s="27"/>
      <c r="G35" s="27"/>
      <c r="H35" s="27"/>
      <c r="I35" s="27"/>
      <c r="J35" s="27">
        <v>1.19305555555556E-3</v>
      </c>
      <c r="K35" s="27">
        <v>2.5155092592592599E-3</v>
      </c>
      <c r="L35" s="27"/>
      <c r="M35" s="27"/>
      <c r="N35" s="27"/>
      <c r="O35" s="27"/>
      <c r="P35" s="27"/>
      <c r="Q35" s="27"/>
      <c r="R35" s="27"/>
      <c r="S35" s="27"/>
      <c r="T35" s="28"/>
    </row>
    <row r="36" spans="1:20" x14ac:dyDescent="0.25">
      <c r="A36" s="10" t="s">
        <v>87</v>
      </c>
      <c r="B36" s="11">
        <v>42140</v>
      </c>
      <c r="C36" s="26">
        <v>4.52546296296296E-4</v>
      </c>
      <c r="D36" s="27">
        <v>1.02199074074074E-3</v>
      </c>
      <c r="E36" s="27">
        <v>2.26851851851852E-3</v>
      </c>
      <c r="F36" s="27"/>
      <c r="G36" s="27"/>
      <c r="H36" s="27"/>
      <c r="I36" s="27"/>
      <c r="J36" s="27">
        <v>1.2314814814814801E-3</v>
      </c>
      <c r="K36" s="27"/>
      <c r="L36" s="27"/>
      <c r="M36" s="27"/>
      <c r="N36" s="27"/>
      <c r="O36" s="27"/>
      <c r="P36" s="27"/>
      <c r="Q36" s="27"/>
      <c r="R36" s="27">
        <v>1.0706018518518499E-3</v>
      </c>
      <c r="S36" s="27"/>
      <c r="T36" s="28"/>
    </row>
    <row r="37" spans="1:20" s="75" customFormat="1" x14ac:dyDescent="0.25">
      <c r="A37" s="10"/>
      <c r="B37" s="11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  <row r="38" spans="1:20" x14ac:dyDescent="0.25">
      <c r="A38" s="33"/>
      <c r="B38" s="35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1"/>
    </row>
    <row r="39" spans="1:20" x14ac:dyDescent="0.25">
      <c r="A39" s="16" t="s">
        <v>25</v>
      </c>
      <c r="B39" s="17">
        <v>2015</v>
      </c>
      <c r="C39" s="76">
        <f t="shared" ref="C39:T39" si="3">MIN(C31:C38)</f>
        <v>4.3657407407407398E-4</v>
      </c>
      <c r="D39" s="77">
        <f t="shared" si="3"/>
        <v>1.0045138888888901E-3</v>
      </c>
      <c r="E39" s="77">
        <f t="shared" si="3"/>
        <v>2.26851851851852E-3</v>
      </c>
      <c r="F39" s="77">
        <f t="shared" si="3"/>
        <v>0</v>
      </c>
      <c r="G39" s="77">
        <f t="shared" si="3"/>
        <v>0</v>
      </c>
      <c r="H39" s="77">
        <f t="shared" si="3"/>
        <v>0</v>
      </c>
      <c r="I39" s="77">
        <f t="shared" si="3"/>
        <v>5.5868055555555597E-4</v>
      </c>
      <c r="J39" s="77">
        <f t="shared" si="3"/>
        <v>1.19305555555556E-3</v>
      </c>
      <c r="K39" s="77">
        <f t="shared" si="3"/>
        <v>2.5155092592592599E-3</v>
      </c>
      <c r="L39" s="77">
        <f t="shared" si="3"/>
        <v>5.4953703703703696E-4</v>
      </c>
      <c r="M39" s="77">
        <f t="shared" si="3"/>
        <v>0</v>
      </c>
      <c r="N39" s="77">
        <f t="shared" si="3"/>
        <v>0</v>
      </c>
      <c r="O39" s="77">
        <f t="shared" si="3"/>
        <v>5.32407407407407E-4</v>
      </c>
      <c r="P39" s="77">
        <f t="shared" si="3"/>
        <v>0</v>
      </c>
      <c r="Q39" s="77">
        <f t="shared" si="3"/>
        <v>0</v>
      </c>
      <c r="R39" s="77">
        <f t="shared" si="3"/>
        <v>1.0706018518518499E-3</v>
      </c>
      <c r="S39" s="77">
        <f t="shared" si="3"/>
        <v>2.5590277777777799E-3</v>
      </c>
      <c r="T39" s="78">
        <f t="shared" si="3"/>
        <v>0</v>
      </c>
    </row>
    <row r="40" spans="1:20" x14ac:dyDescent="0.25">
      <c r="A40" s="61"/>
      <c r="B40" s="109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/>
    </row>
    <row r="41" spans="1:20" x14ac:dyDescent="0.25">
      <c r="A41" s="10"/>
      <c r="B41" s="32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x14ac:dyDescent="0.25">
      <c r="A42" s="10"/>
      <c r="B42" s="32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x14ac:dyDescent="0.25">
      <c r="A43" s="10"/>
      <c r="B43" s="32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</row>
    <row r="44" spans="1:20" x14ac:dyDescent="0.25">
      <c r="A44" s="10"/>
      <c r="B44" s="32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</row>
    <row r="45" spans="1:20" x14ac:dyDescent="0.25">
      <c r="A45" s="10"/>
      <c r="B45" s="32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  <row r="46" spans="1:20" s="75" customFormat="1" x14ac:dyDescent="0.25">
      <c r="A46" s="10"/>
      <c r="B46" s="32"/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</row>
    <row r="47" spans="1:20" x14ac:dyDescent="0.25">
      <c r="A47" s="33"/>
      <c r="B47" s="35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1"/>
    </row>
    <row r="48" spans="1:20" x14ac:dyDescent="0.25">
      <c r="A48" s="45" t="s">
        <v>25</v>
      </c>
      <c r="B48" s="46">
        <v>2016</v>
      </c>
      <c r="C48" s="110">
        <f t="shared" ref="C48:T48" si="4">MIN(C40:C47)</f>
        <v>0</v>
      </c>
      <c r="D48" s="111">
        <f t="shared" si="4"/>
        <v>0</v>
      </c>
      <c r="E48" s="111">
        <f t="shared" si="4"/>
        <v>0</v>
      </c>
      <c r="F48" s="111">
        <f t="shared" si="4"/>
        <v>0</v>
      </c>
      <c r="G48" s="111">
        <f t="shared" si="4"/>
        <v>0</v>
      </c>
      <c r="H48" s="111">
        <f t="shared" si="4"/>
        <v>0</v>
      </c>
      <c r="I48" s="111">
        <f t="shared" si="4"/>
        <v>0</v>
      </c>
      <c r="J48" s="111">
        <f t="shared" si="4"/>
        <v>0</v>
      </c>
      <c r="K48" s="111">
        <f t="shared" si="4"/>
        <v>0</v>
      </c>
      <c r="L48" s="111">
        <f t="shared" si="4"/>
        <v>0</v>
      </c>
      <c r="M48" s="111">
        <f t="shared" si="4"/>
        <v>0</v>
      </c>
      <c r="N48" s="111">
        <f t="shared" si="4"/>
        <v>0</v>
      </c>
      <c r="O48" s="111">
        <f t="shared" si="4"/>
        <v>0</v>
      </c>
      <c r="P48" s="111">
        <f t="shared" si="4"/>
        <v>0</v>
      </c>
      <c r="Q48" s="111">
        <f t="shared" si="4"/>
        <v>0</v>
      </c>
      <c r="R48" s="111">
        <f t="shared" si="4"/>
        <v>0</v>
      </c>
      <c r="S48" s="111">
        <f t="shared" si="4"/>
        <v>0</v>
      </c>
      <c r="T48" s="112">
        <f t="shared" si="4"/>
        <v>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0000"/>
  </sheetPr>
  <dimension ref="A1:T35"/>
  <sheetViews>
    <sheetView zoomScale="95" zoomScaleNormal="95" workbookViewId="0">
      <pane ySplit="1" topLeftCell="A2" activePane="bottomLeft" state="frozen"/>
      <selection pane="bottomLeft" activeCell="F11" sqref="F11"/>
    </sheetView>
  </sheetViews>
  <sheetFormatPr defaultColWidth="8.7109375" defaultRowHeight="15" x14ac:dyDescent="0.25"/>
  <cols>
    <col min="1" max="1" width="28" style="1" customWidth="1"/>
    <col min="2" max="2" width="11.5703125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90" t="s">
        <v>196</v>
      </c>
      <c r="B2" s="91">
        <v>41566</v>
      </c>
      <c r="C2" s="92">
        <v>4.9189814814814799E-4</v>
      </c>
      <c r="D2" s="66">
        <v>1.19097222222222E-3</v>
      </c>
      <c r="E2" s="66"/>
      <c r="F2" s="66"/>
      <c r="G2" s="66"/>
      <c r="H2" s="66"/>
      <c r="I2" s="66">
        <v>6.0069444444444395E-4</v>
      </c>
      <c r="J2" s="66">
        <v>1.2650462962962999E-3</v>
      </c>
      <c r="K2" s="66"/>
      <c r="L2" s="66"/>
      <c r="M2" s="66"/>
      <c r="N2" s="66"/>
      <c r="O2" s="66"/>
      <c r="P2" s="66"/>
      <c r="Q2" s="66"/>
      <c r="R2" s="66">
        <v>1.24768518518519E-3</v>
      </c>
      <c r="S2" s="66"/>
      <c r="T2" s="68"/>
    </row>
    <row r="3" spans="1:20" s="20" customFormat="1" x14ac:dyDescent="0.25">
      <c r="A3" s="10" t="s">
        <v>277</v>
      </c>
      <c r="B3" s="11">
        <v>41594</v>
      </c>
      <c r="C3" s="26">
        <v>4.9074074074074102E-4</v>
      </c>
      <c r="D3" s="27">
        <v>1.1203703703703701E-3</v>
      </c>
      <c r="E3" s="27"/>
      <c r="F3" s="27"/>
      <c r="G3" s="27"/>
      <c r="H3" s="27"/>
      <c r="I3" s="27">
        <v>5.8333333333333295E-4</v>
      </c>
      <c r="J3" s="27">
        <v>1.27314814814815E-3</v>
      </c>
      <c r="K3" s="27"/>
      <c r="L3" s="27"/>
      <c r="M3" s="27"/>
      <c r="N3" s="27"/>
      <c r="O3" s="27"/>
      <c r="P3" s="27"/>
      <c r="Q3" s="27"/>
      <c r="R3" s="27">
        <v>1.2615740740740699E-3</v>
      </c>
      <c r="S3" s="27"/>
      <c r="T3" s="28"/>
    </row>
    <row r="4" spans="1:20" s="20" customFormat="1" x14ac:dyDescent="0.25">
      <c r="A4" s="16" t="s">
        <v>25</v>
      </c>
      <c r="B4" s="17">
        <v>2013</v>
      </c>
      <c r="C4" s="18">
        <f t="shared" ref="C4:T4" si="0">MIN(C2:C3)</f>
        <v>4.9074074074074102E-4</v>
      </c>
      <c r="D4" s="18">
        <f t="shared" si="0"/>
        <v>1.1203703703703701E-3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5.8333333333333295E-4</v>
      </c>
      <c r="J4" s="18">
        <f t="shared" si="0"/>
        <v>1.2650462962962999E-3</v>
      </c>
      <c r="K4" s="18">
        <f t="shared" si="0"/>
        <v>0</v>
      </c>
      <c r="L4" s="18">
        <f t="shared" si="0"/>
        <v>0</v>
      </c>
      <c r="M4" s="18">
        <f t="shared" si="0"/>
        <v>0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1.24768518518519E-3</v>
      </c>
      <c r="S4" s="18">
        <f t="shared" si="0"/>
        <v>0</v>
      </c>
      <c r="T4" s="19">
        <f t="shared" si="0"/>
        <v>0</v>
      </c>
    </row>
    <row r="5" spans="1:20" x14ac:dyDescent="0.25">
      <c r="A5" s="52" t="s">
        <v>40</v>
      </c>
      <c r="B5" s="53">
        <v>41657</v>
      </c>
      <c r="C5" s="84">
        <v>4.82638888888889E-4</v>
      </c>
      <c r="D5" s="85">
        <v>1.13888888888889E-3</v>
      </c>
      <c r="E5" s="85"/>
      <c r="F5" s="85"/>
      <c r="G5" s="85"/>
      <c r="H5" s="85"/>
      <c r="I5" s="85"/>
      <c r="J5" s="85">
        <v>1.32638888888889E-3</v>
      </c>
      <c r="K5" s="85"/>
      <c r="L5" s="85"/>
      <c r="M5" s="85">
        <v>1.3182870370370399E-3</v>
      </c>
      <c r="N5" s="85"/>
      <c r="O5" s="85"/>
      <c r="P5" s="85"/>
      <c r="Q5" s="85"/>
      <c r="R5" s="85">
        <v>1.21296296296296E-3</v>
      </c>
      <c r="S5" s="85"/>
      <c r="T5" s="86"/>
    </row>
    <row r="6" spans="1:20" x14ac:dyDescent="0.25">
      <c r="A6" s="52" t="s">
        <v>218</v>
      </c>
      <c r="B6" s="53">
        <v>41664</v>
      </c>
      <c r="C6" s="21"/>
      <c r="D6" s="22">
        <v>1.0891203703703701E-3</v>
      </c>
      <c r="E6" s="22">
        <v>2.5277777777777798E-3</v>
      </c>
      <c r="F6" s="22">
        <v>5.2511574074074101E-3</v>
      </c>
      <c r="G6" s="22"/>
      <c r="H6" s="22"/>
      <c r="I6" s="22"/>
      <c r="J6" s="22">
        <v>1.2951388888888899E-3</v>
      </c>
      <c r="K6" s="22"/>
      <c r="L6" s="22"/>
      <c r="M6" s="22"/>
      <c r="N6" s="22"/>
      <c r="O6" s="22"/>
      <c r="P6" s="22"/>
      <c r="Q6" s="22"/>
      <c r="R6" s="22"/>
      <c r="S6" s="22">
        <v>2.6238425925925899E-3</v>
      </c>
      <c r="T6" s="23"/>
    </row>
    <row r="7" spans="1:20" s="20" customFormat="1" x14ac:dyDescent="0.25">
      <c r="A7" s="10" t="s">
        <v>51</v>
      </c>
      <c r="B7" s="11">
        <v>41678</v>
      </c>
      <c r="C7" s="26"/>
      <c r="D7" s="27"/>
      <c r="E7" s="27"/>
      <c r="F7" s="27"/>
      <c r="G7" s="27"/>
      <c r="H7" s="27"/>
      <c r="I7" s="27">
        <v>6.0069444444444395E-4</v>
      </c>
      <c r="J7" s="27">
        <v>1.30902777777778E-3</v>
      </c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35</v>
      </c>
      <c r="B8" s="11">
        <v>41720</v>
      </c>
      <c r="C8" s="26">
        <v>4.63773148148148E-4</v>
      </c>
      <c r="D8" s="27"/>
      <c r="E8" s="27"/>
      <c r="F8" s="27"/>
      <c r="G8" s="27"/>
      <c r="H8" s="27"/>
      <c r="I8" s="27">
        <v>6.0960648148148202E-4</v>
      </c>
      <c r="J8" s="27"/>
      <c r="K8" s="27"/>
      <c r="L8" s="27">
        <v>5.6643518518518501E-4</v>
      </c>
      <c r="M8" s="27"/>
      <c r="N8" s="27"/>
      <c r="O8" s="27">
        <v>6.2152777777777803E-4</v>
      </c>
      <c r="P8" s="27"/>
      <c r="Q8" s="27"/>
      <c r="R8" s="27">
        <v>1.22349537037037E-3</v>
      </c>
      <c r="S8" s="27"/>
      <c r="T8" s="28"/>
    </row>
    <row r="9" spans="1:20" x14ac:dyDescent="0.25">
      <c r="A9" s="52" t="s">
        <v>198</v>
      </c>
      <c r="B9" s="53">
        <v>41735</v>
      </c>
      <c r="C9" s="21"/>
      <c r="D9" s="22">
        <v>1.10648148148148E-3</v>
      </c>
      <c r="E9" s="22"/>
      <c r="F9" s="22"/>
      <c r="G9" s="22"/>
      <c r="H9" s="22"/>
      <c r="I9" s="22"/>
      <c r="J9" s="22">
        <v>1.2905092592592599E-3</v>
      </c>
      <c r="K9" s="22">
        <v>2.6967592592592599E-3</v>
      </c>
      <c r="L9" s="22"/>
      <c r="M9" s="22">
        <v>1.25115740740741E-3</v>
      </c>
      <c r="N9" s="22"/>
      <c r="O9" s="22"/>
      <c r="P9" s="22">
        <v>1.50115740740741E-3</v>
      </c>
      <c r="Q9" s="22"/>
      <c r="R9" s="22"/>
      <c r="S9" s="22"/>
      <c r="T9" s="23"/>
    </row>
    <row r="10" spans="1:20" x14ac:dyDescent="0.25">
      <c r="A10" s="10" t="s">
        <v>194</v>
      </c>
      <c r="B10" s="11">
        <v>41756</v>
      </c>
      <c r="C10" s="26">
        <v>4.6412037037037E-4</v>
      </c>
      <c r="D10" s="27"/>
      <c r="E10" s="27">
        <v>2.4166666666666698E-3</v>
      </c>
      <c r="F10" s="27"/>
      <c r="G10" s="27"/>
      <c r="H10" s="27"/>
      <c r="I10" s="27"/>
      <c r="J10" s="27"/>
      <c r="K10" s="27">
        <v>2.6493055555555601E-3</v>
      </c>
      <c r="L10" s="27"/>
      <c r="M10" s="27">
        <v>1.3136574074074101E-3</v>
      </c>
      <c r="N10" s="27">
        <v>2.6250000000000002E-3</v>
      </c>
      <c r="O10" s="27"/>
      <c r="P10" s="27"/>
      <c r="Q10" s="27"/>
      <c r="R10" s="27">
        <v>1.19328703703704E-3</v>
      </c>
      <c r="S10" s="27">
        <v>2.6793981481481499E-3</v>
      </c>
      <c r="T10" s="28"/>
    </row>
    <row r="11" spans="1:20" x14ac:dyDescent="0.25">
      <c r="A11" s="52" t="s">
        <v>87</v>
      </c>
      <c r="B11" s="53">
        <v>41790</v>
      </c>
      <c r="C11" s="26">
        <v>4.76851851851852E-4</v>
      </c>
      <c r="D11" s="27">
        <v>1.1412037037037001E-3</v>
      </c>
      <c r="E11" s="27">
        <v>2.3923611111111099E-3</v>
      </c>
      <c r="F11" s="27"/>
      <c r="G11" s="27"/>
      <c r="H11" s="27"/>
      <c r="I11" s="27"/>
      <c r="J11" s="27">
        <v>1.27314814814815E-3</v>
      </c>
      <c r="K11" s="27"/>
      <c r="L11" s="27"/>
      <c r="M11" s="27">
        <v>1.3414351851851901E-3</v>
      </c>
      <c r="N11" s="27"/>
      <c r="O11" s="27"/>
      <c r="P11" s="27"/>
      <c r="Q11" s="27"/>
      <c r="R11" s="27">
        <v>1.18634259259259E-3</v>
      </c>
      <c r="S11" s="27"/>
      <c r="T11" s="28"/>
    </row>
    <row r="19" spans="1:20" x14ac:dyDescent="0.25">
      <c r="A19" s="16" t="s">
        <v>25</v>
      </c>
      <c r="B19" s="17">
        <v>2014</v>
      </c>
      <c r="C19" s="18">
        <f t="shared" ref="C19:T19" si="1">MIN(C5:C18)</f>
        <v>4.63773148148148E-4</v>
      </c>
      <c r="D19" s="18">
        <f t="shared" si="1"/>
        <v>1.0891203703703701E-3</v>
      </c>
      <c r="E19" s="18">
        <f t="shared" si="1"/>
        <v>2.3923611111111099E-3</v>
      </c>
      <c r="F19" s="18">
        <f t="shared" si="1"/>
        <v>5.2511574074074101E-3</v>
      </c>
      <c r="G19" s="18">
        <f t="shared" si="1"/>
        <v>0</v>
      </c>
      <c r="H19" s="18">
        <f t="shared" si="1"/>
        <v>0</v>
      </c>
      <c r="I19" s="18">
        <f t="shared" si="1"/>
        <v>6.0069444444444395E-4</v>
      </c>
      <c r="J19" s="18">
        <f t="shared" si="1"/>
        <v>1.27314814814815E-3</v>
      </c>
      <c r="K19" s="18">
        <f t="shared" si="1"/>
        <v>2.6493055555555601E-3</v>
      </c>
      <c r="L19" s="18">
        <f t="shared" si="1"/>
        <v>5.6643518518518501E-4</v>
      </c>
      <c r="M19" s="18">
        <f t="shared" si="1"/>
        <v>1.25115740740741E-3</v>
      </c>
      <c r="N19" s="18">
        <f t="shared" si="1"/>
        <v>2.6250000000000002E-3</v>
      </c>
      <c r="O19" s="18">
        <f t="shared" si="1"/>
        <v>6.2152777777777803E-4</v>
      </c>
      <c r="P19" s="18">
        <f t="shared" si="1"/>
        <v>1.50115740740741E-3</v>
      </c>
      <c r="Q19" s="18">
        <f t="shared" si="1"/>
        <v>0</v>
      </c>
      <c r="R19" s="18">
        <f t="shared" si="1"/>
        <v>1.18634259259259E-3</v>
      </c>
      <c r="S19" s="18">
        <f t="shared" si="1"/>
        <v>2.6238425925925899E-3</v>
      </c>
      <c r="T19" s="19">
        <f t="shared" si="1"/>
        <v>0</v>
      </c>
    </row>
    <row r="35" spans="1:20" x14ac:dyDescent="0.25">
      <c r="A35" s="16" t="s">
        <v>25</v>
      </c>
      <c r="B35" s="17">
        <v>2015</v>
      </c>
      <c r="C35" s="18">
        <f t="shared" ref="C35:S35" si="2">MIN(C20:C34)</f>
        <v>0</v>
      </c>
      <c r="D35" s="18">
        <f t="shared" si="2"/>
        <v>0</v>
      </c>
      <c r="E35" s="18">
        <f t="shared" si="2"/>
        <v>0</v>
      </c>
      <c r="F35" s="18">
        <f t="shared" si="2"/>
        <v>0</v>
      </c>
      <c r="G35" s="18">
        <f t="shared" si="2"/>
        <v>0</v>
      </c>
      <c r="H35" s="18">
        <f t="shared" si="2"/>
        <v>0</v>
      </c>
      <c r="I35" s="18">
        <f t="shared" si="2"/>
        <v>0</v>
      </c>
      <c r="J35" s="18">
        <f t="shared" si="2"/>
        <v>0</v>
      </c>
      <c r="K35" s="18">
        <f t="shared" si="2"/>
        <v>0</v>
      </c>
      <c r="L35" s="18">
        <f t="shared" si="2"/>
        <v>0</v>
      </c>
      <c r="M35" s="18">
        <f t="shared" si="2"/>
        <v>0</v>
      </c>
      <c r="N35" s="18">
        <f t="shared" si="2"/>
        <v>0</v>
      </c>
      <c r="O35" s="18">
        <f t="shared" si="2"/>
        <v>0</v>
      </c>
      <c r="P35" s="18">
        <f t="shared" si="2"/>
        <v>0</v>
      </c>
      <c r="Q35" s="18">
        <f t="shared" si="2"/>
        <v>0</v>
      </c>
      <c r="R35" s="18">
        <f t="shared" si="2"/>
        <v>0</v>
      </c>
      <c r="S35" s="18">
        <f t="shared" si="2"/>
        <v>0</v>
      </c>
      <c r="T35" s="19">
        <f>MIN(T21:T34)</f>
        <v>0</v>
      </c>
    </row>
  </sheetData>
  <pageMargins left="0.7" right="0.7" top="0.78749999999999998" bottom="0.78749999999999998" header="0.511811023622047" footer="0.511811023622047"/>
  <pageSetup orientation="portrait" horizontalDpi="300" verticalDpi="300"/>
  <legacy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0000"/>
  </sheetPr>
  <dimension ref="A1:T39"/>
  <sheetViews>
    <sheetView zoomScale="95" zoomScaleNormal="95" workbookViewId="0">
      <pane ySplit="1" topLeftCell="A2" activePane="bottomLeft" state="frozen"/>
      <selection pane="bottomLeft" activeCell="B22" sqref="B22"/>
    </sheetView>
  </sheetViews>
  <sheetFormatPr defaultColWidth="8.7109375" defaultRowHeight="15" x14ac:dyDescent="0.25"/>
  <cols>
    <col min="1" max="1" width="26.7109375" style="1" customWidth="1"/>
    <col min="2" max="2" width="11.5703125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0" t="s">
        <v>87</v>
      </c>
      <c r="B2" s="91">
        <v>41055</v>
      </c>
      <c r="C2" s="92">
        <v>6.5393518518518502E-4</v>
      </c>
      <c r="D2" s="66">
        <v>1.5682870370370399E-3</v>
      </c>
      <c r="E2" s="66" t="s">
        <v>237</v>
      </c>
      <c r="F2" s="66" t="s">
        <v>237</v>
      </c>
      <c r="G2" s="66" t="s">
        <v>237</v>
      </c>
      <c r="H2" s="66" t="s">
        <v>237</v>
      </c>
      <c r="I2" s="66"/>
      <c r="J2" s="66">
        <v>1.6979166666666701E-3</v>
      </c>
      <c r="K2" s="66" t="s">
        <v>237</v>
      </c>
      <c r="L2" s="66"/>
      <c r="M2" s="66">
        <v>1.55671296296296E-3</v>
      </c>
      <c r="N2" s="66" t="s">
        <v>237</v>
      </c>
      <c r="O2" s="66"/>
      <c r="P2" s="66" t="s">
        <v>237</v>
      </c>
      <c r="Q2" s="66" t="s">
        <v>237</v>
      </c>
      <c r="R2" s="66"/>
      <c r="S2" s="66" t="s">
        <v>237</v>
      </c>
      <c r="T2" s="68" t="s">
        <v>237</v>
      </c>
    </row>
    <row r="3" spans="1:20" x14ac:dyDescent="0.25">
      <c r="A3" s="10" t="s">
        <v>91</v>
      </c>
      <c r="B3" s="11">
        <v>41188</v>
      </c>
      <c r="C3" s="26">
        <v>6.2500000000000001E-4</v>
      </c>
      <c r="D3" s="27">
        <v>1.4004629629629599E-3</v>
      </c>
      <c r="E3" s="27" t="s">
        <v>237</v>
      </c>
      <c r="F3" s="27" t="s">
        <v>237</v>
      </c>
      <c r="G3" s="27" t="s">
        <v>237</v>
      </c>
      <c r="H3" s="27" t="s">
        <v>237</v>
      </c>
      <c r="I3" s="27"/>
      <c r="J3" s="27"/>
      <c r="K3" s="27" t="s">
        <v>237</v>
      </c>
      <c r="L3" s="27">
        <v>6.8981481481481498E-4</v>
      </c>
      <c r="M3" s="27">
        <v>1.4849537037036999E-3</v>
      </c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10" t="s">
        <v>272</v>
      </c>
      <c r="B4" s="32" t="s">
        <v>273</v>
      </c>
      <c r="C4" s="26">
        <v>6.1805555555555604E-4</v>
      </c>
      <c r="D4" s="27"/>
      <c r="E4" s="27" t="s">
        <v>237</v>
      </c>
      <c r="F4" s="27" t="s">
        <v>237</v>
      </c>
      <c r="G4" s="27" t="s">
        <v>237</v>
      </c>
      <c r="H4" s="27" t="s">
        <v>237</v>
      </c>
      <c r="I4" s="27">
        <v>7.1712962962962995E-4</v>
      </c>
      <c r="J4" s="27"/>
      <c r="K4" s="27" t="s">
        <v>237</v>
      </c>
      <c r="L4" s="27">
        <v>6.8599537037037001E-4</v>
      </c>
      <c r="M4" s="27"/>
      <c r="N4" s="27" t="s">
        <v>237</v>
      </c>
      <c r="O4" s="27"/>
      <c r="P4" s="27" t="s">
        <v>237</v>
      </c>
      <c r="Q4" s="27" t="s">
        <v>237</v>
      </c>
      <c r="R4" s="27"/>
      <c r="S4" s="27" t="s">
        <v>237</v>
      </c>
      <c r="T4" s="28" t="s">
        <v>237</v>
      </c>
    </row>
    <row r="5" spans="1:20" s="15" customFormat="1" x14ac:dyDescent="0.25">
      <c r="A5" s="10" t="s">
        <v>211</v>
      </c>
      <c r="B5" s="11">
        <v>41244</v>
      </c>
      <c r="C5" s="26">
        <v>6.1921296296296301E-4</v>
      </c>
      <c r="D5" s="27">
        <v>1.4340277777777799E-3</v>
      </c>
      <c r="E5" s="27" t="s">
        <v>237</v>
      </c>
      <c r="F5" s="27" t="s">
        <v>237</v>
      </c>
      <c r="G5" s="27" t="s">
        <v>237</v>
      </c>
      <c r="H5" s="27" t="s">
        <v>237</v>
      </c>
      <c r="I5" s="27">
        <v>7.4305555555555605E-4</v>
      </c>
      <c r="J5" s="27"/>
      <c r="K5" s="27" t="s">
        <v>237</v>
      </c>
      <c r="L5" s="27">
        <v>7.3263888888888901E-4</v>
      </c>
      <c r="M5" s="27"/>
      <c r="N5" s="27" t="s">
        <v>237</v>
      </c>
      <c r="O5" s="27"/>
      <c r="P5" s="27" t="s">
        <v>237</v>
      </c>
      <c r="Q5" s="27" t="s">
        <v>237</v>
      </c>
      <c r="R5" s="27"/>
      <c r="S5" s="27" t="s">
        <v>237</v>
      </c>
      <c r="T5" s="28" t="s">
        <v>237</v>
      </c>
    </row>
    <row r="6" spans="1:20" s="71" customFormat="1" x14ac:dyDescent="0.25">
      <c r="A6" s="63" t="s">
        <v>189</v>
      </c>
      <c r="B6" s="64">
        <v>41251</v>
      </c>
      <c r="C6" s="26"/>
      <c r="D6" s="27"/>
      <c r="E6" s="27" t="s">
        <v>237</v>
      </c>
      <c r="F6" s="27" t="s">
        <v>237</v>
      </c>
      <c r="G6" s="27" t="s">
        <v>237</v>
      </c>
      <c r="H6" s="27" t="s">
        <v>237</v>
      </c>
      <c r="I6" s="27"/>
      <c r="J6" s="27"/>
      <c r="K6" s="27" t="s">
        <v>237</v>
      </c>
      <c r="L6" s="27"/>
      <c r="M6" s="27"/>
      <c r="N6" s="27" t="s">
        <v>237</v>
      </c>
      <c r="O6" s="27"/>
      <c r="P6" s="27" t="s">
        <v>237</v>
      </c>
      <c r="Q6" s="27" t="s">
        <v>237</v>
      </c>
      <c r="R6" s="27"/>
      <c r="S6" s="27" t="s">
        <v>237</v>
      </c>
      <c r="T6" s="28" t="s">
        <v>237</v>
      </c>
    </row>
    <row r="7" spans="1:20" x14ac:dyDescent="0.25">
      <c r="A7" s="16" t="s">
        <v>25</v>
      </c>
      <c r="B7" s="17">
        <v>2012</v>
      </c>
      <c r="C7" s="18">
        <f t="shared" ref="C7:T7" si="0">MIN(C2:C6)</f>
        <v>6.1805555555555604E-4</v>
      </c>
      <c r="D7" s="18">
        <f t="shared" si="0"/>
        <v>1.4004629629629599E-3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7.1712962962962995E-4</v>
      </c>
      <c r="J7" s="18">
        <f t="shared" si="0"/>
        <v>1.6979166666666701E-3</v>
      </c>
      <c r="K7" s="18">
        <f t="shared" si="0"/>
        <v>0</v>
      </c>
      <c r="L7" s="18">
        <f t="shared" si="0"/>
        <v>6.8599537037037001E-4</v>
      </c>
      <c r="M7" s="18">
        <f t="shared" si="0"/>
        <v>1.4849537037036999E-3</v>
      </c>
      <c r="N7" s="18">
        <f t="shared" si="0"/>
        <v>0</v>
      </c>
      <c r="O7" s="18">
        <f t="shared" si="0"/>
        <v>0</v>
      </c>
      <c r="P7" s="18">
        <f t="shared" si="0"/>
        <v>0</v>
      </c>
      <c r="Q7" s="18">
        <f t="shared" si="0"/>
        <v>0</v>
      </c>
      <c r="R7" s="18">
        <f t="shared" si="0"/>
        <v>0</v>
      </c>
      <c r="S7" s="18">
        <f t="shared" si="0"/>
        <v>0</v>
      </c>
      <c r="T7" s="19">
        <f t="shared" si="0"/>
        <v>0</v>
      </c>
    </row>
    <row r="8" spans="1:20" s="20" customFormat="1" x14ac:dyDescent="0.25">
      <c r="A8" s="63" t="s">
        <v>26</v>
      </c>
      <c r="B8" s="64">
        <v>41371</v>
      </c>
      <c r="C8" s="72">
        <v>5.1851851851851896E-4</v>
      </c>
      <c r="D8" s="73">
        <v>1.2928240740740699E-3</v>
      </c>
      <c r="E8" s="73"/>
      <c r="F8" s="73"/>
      <c r="G8" s="73"/>
      <c r="H8" s="73"/>
      <c r="I8" s="73">
        <v>6.4120370370370405E-4</v>
      </c>
      <c r="J8" s="73">
        <v>1.5462962962963E-3</v>
      </c>
      <c r="K8" s="73"/>
      <c r="L8" s="73">
        <v>6.3773148148148098E-4</v>
      </c>
      <c r="M8" s="73"/>
      <c r="N8" s="73"/>
      <c r="O8" s="73"/>
      <c r="P8" s="73"/>
      <c r="Q8" s="73"/>
      <c r="R8" s="73"/>
      <c r="S8" s="73"/>
      <c r="T8" s="74"/>
    </row>
    <row r="9" spans="1:20" x14ac:dyDescent="0.25">
      <c r="A9" s="10" t="s">
        <v>194</v>
      </c>
      <c r="B9" s="11">
        <v>41385</v>
      </c>
      <c r="C9" s="26">
        <v>5.5092592592592595E-4</v>
      </c>
      <c r="D9" s="27">
        <v>1.2881944444444399E-3</v>
      </c>
      <c r="E9" s="27"/>
      <c r="F9" s="27"/>
      <c r="G9" s="27"/>
      <c r="H9" s="27"/>
      <c r="I9" s="27">
        <v>6.4814814814814802E-4</v>
      </c>
      <c r="J9" s="27">
        <v>1.4027777777777799E-3</v>
      </c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52" t="s">
        <v>90</v>
      </c>
      <c r="B10" s="53">
        <v>41426</v>
      </c>
      <c r="C10" s="21">
        <v>5.7523148148148104E-4</v>
      </c>
      <c r="D10" s="22"/>
      <c r="E10" s="22"/>
      <c r="F10" s="22"/>
      <c r="G10" s="22"/>
      <c r="H10" s="22"/>
      <c r="I10" s="22">
        <v>6.8981481481481498E-4</v>
      </c>
      <c r="J10" s="22">
        <v>1.4236111111111101E-3</v>
      </c>
      <c r="K10" s="22"/>
      <c r="L10" s="22">
        <v>6.1574074074074103E-4</v>
      </c>
      <c r="M10" s="22">
        <v>1.36342592592593E-3</v>
      </c>
      <c r="N10" s="22"/>
      <c r="O10" s="22"/>
      <c r="P10" s="22"/>
      <c r="Q10" s="22"/>
      <c r="R10" s="22"/>
      <c r="S10" s="22"/>
      <c r="T10" s="23"/>
    </row>
    <row r="11" spans="1:20" x14ac:dyDescent="0.25">
      <c r="A11" s="10" t="s">
        <v>91</v>
      </c>
      <c r="B11" s="11">
        <v>41552</v>
      </c>
      <c r="C11" s="26">
        <v>5.3009259259259296E-4</v>
      </c>
      <c r="D11" s="27">
        <v>1.2627314814814799E-3</v>
      </c>
      <c r="E11" s="27"/>
      <c r="F11" s="27"/>
      <c r="G11" s="27"/>
      <c r="H11" s="27"/>
      <c r="I11" s="27">
        <v>6.6435185185185195E-4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s="15" customFormat="1" x14ac:dyDescent="0.25">
      <c r="A12" s="63" t="s">
        <v>196</v>
      </c>
      <c r="B12" s="64">
        <v>41566</v>
      </c>
      <c r="C12" s="72"/>
      <c r="D12" s="73">
        <v>1.30787037037037E-3</v>
      </c>
      <c r="E12" s="73"/>
      <c r="F12" s="73"/>
      <c r="G12" s="73"/>
      <c r="H12" s="73"/>
      <c r="I12" s="73"/>
      <c r="J12" s="73">
        <v>1.38078703703704E-3</v>
      </c>
      <c r="K12" s="73"/>
      <c r="L12" s="73">
        <v>5.9953703703703699E-4</v>
      </c>
      <c r="M12" s="73">
        <v>1.4201388888888901E-3</v>
      </c>
      <c r="N12" s="73"/>
      <c r="O12" s="73"/>
      <c r="P12" s="73"/>
      <c r="Q12" s="73"/>
      <c r="R12" s="73">
        <v>1.41087962962963E-3</v>
      </c>
      <c r="S12" s="73"/>
      <c r="T12" s="74"/>
    </row>
    <row r="13" spans="1:20" s="20" customFormat="1" x14ac:dyDescent="0.25">
      <c r="A13" s="10" t="s">
        <v>217</v>
      </c>
      <c r="B13" s="11">
        <v>41615</v>
      </c>
      <c r="C13" s="26">
        <v>5.0694444444444398E-4</v>
      </c>
      <c r="D13" s="27">
        <v>1.2037037037037001E-3</v>
      </c>
      <c r="E13" s="27"/>
      <c r="F13" s="27"/>
      <c r="G13" s="27"/>
      <c r="H13" s="27"/>
      <c r="I13" s="27">
        <v>6.3888888888888903E-4</v>
      </c>
      <c r="J13" s="27"/>
      <c r="K13" s="27"/>
      <c r="L13" s="27">
        <v>6.1562499999999996E-4</v>
      </c>
      <c r="M13" s="27"/>
      <c r="N13" s="27"/>
      <c r="O13" s="27"/>
      <c r="P13" s="27"/>
      <c r="Q13" s="27"/>
      <c r="R13" s="27">
        <v>1.30706018518519E-3</v>
      </c>
      <c r="S13" s="27"/>
      <c r="T13" s="28"/>
    </row>
    <row r="14" spans="1:20" s="20" customFormat="1" x14ac:dyDescent="0.25">
      <c r="A14" s="16" t="s">
        <v>25</v>
      </c>
      <c r="B14" s="17">
        <v>2013</v>
      </c>
      <c r="C14" s="18">
        <f t="shared" ref="C14:T14" si="1">MIN(C8:C13)</f>
        <v>5.0694444444444398E-4</v>
      </c>
      <c r="D14" s="18">
        <f t="shared" si="1"/>
        <v>1.2037037037037001E-3</v>
      </c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6.3888888888888903E-4</v>
      </c>
      <c r="J14" s="18">
        <f t="shared" si="1"/>
        <v>1.38078703703704E-3</v>
      </c>
      <c r="K14" s="18">
        <f t="shared" si="1"/>
        <v>0</v>
      </c>
      <c r="L14" s="18">
        <f t="shared" si="1"/>
        <v>5.9953703703703699E-4</v>
      </c>
      <c r="M14" s="18">
        <f t="shared" si="1"/>
        <v>1.36342592592593E-3</v>
      </c>
      <c r="N14" s="18">
        <f t="shared" si="1"/>
        <v>0</v>
      </c>
      <c r="O14" s="18">
        <f t="shared" si="1"/>
        <v>0</v>
      </c>
      <c r="P14" s="18">
        <f t="shared" si="1"/>
        <v>0</v>
      </c>
      <c r="Q14" s="18">
        <f t="shared" si="1"/>
        <v>0</v>
      </c>
      <c r="R14" s="18">
        <f t="shared" si="1"/>
        <v>1.30706018518519E-3</v>
      </c>
      <c r="S14" s="18">
        <f t="shared" si="1"/>
        <v>0</v>
      </c>
      <c r="T14" s="19">
        <f t="shared" si="1"/>
        <v>0</v>
      </c>
    </row>
    <row r="15" spans="1:20" s="20" customFormat="1" x14ac:dyDescent="0.25">
      <c r="A15" s="52" t="s">
        <v>35</v>
      </c>
      <c r="B15" s="53">
        <v>41720</v>
      </c>
      <c r="C15" s="21">
        <v>4.8680555555555603E-4</v>
      </c>
      <c r="D15" s="22"/>
      <c r="E15" s="22"/>
      <c r="F15" s="22"/>
      <c r="G15" s="22"/>
      <c r="H15" s="22"/>
      <c r="I15" s="22">
        <v>6.0069444444444395E-4</v>
      </c>
      <c r="J15" s="22"/>
      <c r="K15" s="22"/>
      <c r="L15" s="22">
        <v>5.9120370370370403E-4</v>
      </c>
      <c r="M15" s="22"/>
      <c r="N15" s="22"/>
      <c r="O15" s="22"/>
      <c r="P15" s="22"/>
      <c r="Q15" s="22"/>
      <c r="R15" s="22">
        <v>1.2302083333333299E-3</v>
      </c>
      <c r="S15" s="22"/>
      <c r="T15" s="23"/>
    </row>
    <row r="16" spans="1:20" x14ac:dyDescent="0.25">
      <c r="A16" s="52" t="s">
        <v>198</v>
      </c>
      <c r="B16" s="53">
        <v>41735</v>
      </c>
      <c r="C16" s="21"/>
      <c r="D16" s="22">
        <v>1.19212962962963E-3</v>
      </c>
      <c r="E16" s="22">
        <v>2.6585648148148098E-3</v>
      </c>
      <c r="F16" s="22"/>
      <c r="G16" s="22"/>
      <c r="H16" s="22"/>
      <c r="I16" s="22"/>
      <c r="J16" s="22">
        <v>1.3402777777777801E-3</v>
      </c>
      <c r="K16" s="22">
        <v>2.73726851851852E-3</v>
      </c>
      <c r="L16" s="22"/>
      <c r="M16" s="22"/>
      <c r="N16" s="22"/>
      <c r="O16" s="22"/>
      <c r="P16" s="22"/>
      <c r="Q16" s="22"/>
      <c r="R16" s="22"/>
      <c r="S16" s="22">
        <v>2.7881944444444399E-3</v>
      </c>
      <c r="T16" s="23"/>
    </row>
    <row r="17" spans="1:20" s="20" customFormat="1" x14ac:dyDescent="0.25">
      <c r="A17" s="10" t="s">
        <v>194</v>
      </c>
      <c r="B17" s="11">
        <v>41756</v>
      </c>
      <c r="C17" s="21">
        <v>5.1273148148148098E-4</v>
      </c>
      <c r="D17" s="22">
        <v>1.2557870370370401E-3</v>
      </c>
      <c r="E17" s="22">
        <v>2.74421296296296E-3</v>
      </c>
      <c r="F17" s="22"/>
      <c r="G17" s="22"/>
      <c r="H17" s="22"/>
      <c r="I17" s="22"/>
      <c r="J17" s="22"/>
      <c r="K17" s="22">
        <v>2.7789351851851898E-3</v>
      </c>
      <c r="L17" s="22"/>
      <c r="M17" s="22">
        <v>1.38425925925926E-3</v>
      </c>
      <c r="N17" s="22">
        <v>2.9629629629629602E-3</v>
      </c>
      <c r="O17" s="22"/>
      <c r="P17" s="22"/>
      <c r="Q17" s="22"/>
      <c r="R17" s="22">
        <v>1.2951388888888899E-3</v>
      </c>
      <c r="S17" s="22"/>
      <c r="T17" s="23"/>
    </row>
    <row r="18" spans="1:20" x14ac:dyDescent="0.25">
      <c r="A18" s="10" t="s">
        <v>90</v>
      </c>
      <c r="B18" s="11">
        <v>41776</v>
      </c>
      <c r="C18" s="26">
        <v>5.4629629629629603E-4</v>
      </c>
      <c r="D18" s="27">
        <v>1.2662037037036999E-3</v>
      </c>
      <c r="E18" s="27"/>
      <c r="F18" s="27"/>
      <c r="G18" s="27"/>
      <c r="H18" s="27"/>
      <c r="I18" s="27">
        <v>5.9259259259259302E-4</v>
      </c>
      <c r="J18" s="27">
        <v>1.2881944444444399E-3</v>
      </c>
      <c r="K18" s="27">
        <v>2.6898148148148098E-3</v>
      </c>
      <c r="L18" s="27"/>
      <c r="M18" s="27"/>
      <c r="N18" s="27"/>
      <c r="O18" s="27"/>
      <c r="P18" s="27"/>
      <c r="Q18" s="27"/>
      <c r="R18" s="27"/>
      <c r="S18" s="27"/>
      <c r="T18" s="28"/>
    </row>
    <row r="19" spans="1:20" s="15" customFormat="1" x14ac:dyDescent="0.25">
      <c r="A19" s="52" t="s">
        <v>200</v>
      </c>
      <c r="B19" s="53">
        <v>41952</v>
      </c>
      <c r="C19" s="21">
        <v>5.0694444444444398E-4</v>
      </c>
      <c r="D19" s="22">
        <v>1.13425925925926E-3</v>
      </c>
      <c r="E19" s="22"/>
      <c r="F19" s="22"/>
      <c r="G19" s="22"/>
      <c r="H19" s="22"/>
      <c r="I19" s="22">
        <v>5.90277777777778E-4</v>
      </c>
      <c r="J19" s="22">
        <v>1.25E-3</v>
      </c>
      <c r="K19" s="22"/>
      <c r="L19" s="22"/>
      <c r="M19" s="22">
        <v>1.6770833333333299E-3</v>
      </c>
      <c r="N19" s="22"/>
      <c r="O19" s="22"/>
      <c r="P19" s="22"/>
      <c r="Q19" s="22"/>
      <c r="R19" s="22"/>
      <c r="S19" s="22"/>
      <c r="T19" s="23"/>
    </row>
    <row r="20" spans="1:20" x14ac:dyDescent="0.25">
      <c r="A20" s="10" t="s">
        <v>201</v>
      </c>
      <c r="B20" s="11">
        <v>41958</v>
      </c>
      <c r="C20" s="26">
        <v>4.9421296296296301E-4</v>
      </c>
      <c r="D20" s="27">
        <v>1.17013888888889E-3</v>
      </c>
      <c r="E20" s="27"/>
      <c r="F20" s="27"/>
      <c r="G20" s="27"/>
      <c r="H20" s="27"/>
      <c r="I20" s="27">
        <v>5.6018518518518505E-4</v>
      </c>
      <c r="J20" s="27">
        <v>1.2951388888888899E-3</v>
      </c>
      <c r="K20" s="27">
        <v>2.6562500000000002E-3</v>
      </c>
      <c r="L20" s="27"/>
      <c r="M20" s="27"/>
      <c r="N20" s="27"/>
      <c r="O20" s="27"/>
      <c r="P20" s="27"/>
      <c r="Q20" s="27"/>
      <c r="R20" s="27">
        <v>1.2800925925925901E-3</v>
      </c>
      <c r="S20" s="27"/>
      <c r="T20" s="28"/>
    </row>
    <row r="21" spans="1:20" x14ac:dyDescent="0.25">
      <c r="A21" s="16" t="s">
        <v>25</v>
      </c>
      <c r="B21" s="17">
        <v>2014</v>
      </c>
      <c r="C21" s="18">
        <f t="shared" ref="C21:S21" si="2">MIN(C15:C20)</f>
        <v>4.8680555555555603E-4</v>
      </c>
      <c r="D21" s="18">
        <f t="shared" si="2"/>
        <v>1.13425925925926E-3</v>
      </c>
      <c r="E21" s="18">
        <f t="shared" si="2"/>
        <v>2.6585648148148098E-3</v>
      </c>
      <c r="F21" s="18">
        <f t="shared" si="2"/>
        <v>0</v>
      </c>
      <c r="G21" s="18">
        <f t="shared" si="2"/>
        <v>0</v>
      </c>
      <c r="H21" s="18">
        <f t="shared" si="2"/>
        <v>0</v>
      </c>
      <c r="I21" s="18">
        <f t="shared" si="2"/>
        <v>5.6018518518518505E-4</v>
      </c>
      <c r="J21" s="18">
        <f t="shared" si="2"/>
        <v>1.25E-3</v>
      </c>
      <c r="K21" s="18">
        <f t="shared" si="2"/>
        <v>2.6562500000000002E-3</v>
      </c>
      <c r="L21" s="18">
        <f t="shared" si="2"/>
        <v>5.9120370370370403E-4</v>
      </c>
      <c r="M21" s="18">
        <f t="shared" si="2"/>
        <v>1.38425925925926E-3</v>
      </c>
      <c r="N21" s="18">
        <f t="shared" si="2"/>
        <v>2.9629629629629602E-3</v>
      </c>
      <c r="O21" s="18">
        <f t="shared" si="2"/>
        <v>0</v>
      </c>
      <c r="P21" s="18">
        <f t="shared" si="2"/>
        <v>0</v>
      </c>
      <c r="Q21" s="18">
        <f t="shared" si="2"/>
        <v>0</v>
      </c>
      <c r="R21" s="18">
        <f t="shared" si="2"/>
        <v>1.2302083333333299E-3</v>
      </c>
      <c r="S21" s="18">
        <f t="shared" si="2"/>
        <v>2.7881944444444399E-3</v>
      </c>
      <c r="T21" s="19">
        <f>MIN(T16:T20)</f>
        <v>0</v>
      </c>
    </row>
    <row r="22" spans="1:20" x14ac:dyDescent="0.25">
      <c r="A22" s="10"/>
      <c r="B22" s="32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</row>
    <row r="23" spans="1:20" x14ac:dyDescent="0.25">
      <c r="A23" s="10"/>
      <c r="B23" s="32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</row>
    <row r="24" spans="1:20" x14ac:dyDescent="0.25">
      <c r="A24" s="10"/>
      <c r="B24" s="32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x14ac:dyDescent="0.25">
      <c r="A25" s="10"/>
      <c r="B25" s="32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10"/>
      <c r="B26" s="32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x14ac:dyDescent="0.25">
      <c r="A27" s="10"/>
      <c r="B27" s="3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s="75" customFormat="1" x14ac:dyDescent="0.25">
      <c r="A28" s="10"/>
      <c r="B28" s="32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x14ac:dyDescent="0.25">
      <c r="A29" s="33"/>
      <c r="B29" s="35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1"/>
    </row>
    <row r="30" spans="1:20" x14ac:dyDescent="0.25">
      <c r="A30" s="16" t="s">
        <v>25</v>
      </c>
      <c r="B30" s="17">
        <v>2015</v>
      </c>
      <c r="C30" s="76">
        <f t="shared" ref="C30:T30" si="3">MIN(C22:C29)</f>
        <v>0</v>
      </c>
      <c r="D30" s="77">
        <f t="shared" si="3"/>
        <v>0</v>
      </c>
      <c r="E30" s="77">
        <f t="shared" si="3"/>
        <v>0</v>
      </c>
      <c r="F30" s="77">
        <f t="shared" si="3"/>
        <v>0</v>
      </c>
      <c r="G30" s="77">
        <f t="shared" si="3"/>
        <v>0</v>
      </c>
      <c r="H30" s="77">
        <f t="shared" si="3"/>
        <v>0</v>
      </c>
      <c r="I30" s="77">
        <f t="shared" si="3"/>
        <v>0</v>
      </c>
      <c r="J30" s="77">
        <f t="shared" si="3"/>
        <v>0</v>
      </c>
      <c r="K30" s="77">
        <f t="shared" si="3"/>
        <v>0</v>
      </c>
      <c r="L30" s="77">
        <f t="shared" si="3"/>
        <v>0</v>
      </c>
      <c r="M30" s="77">
        <f t="shared" si="3"/>
        <v>0</v>
      </c>
      <c r="N30" s="77">
        <f t="shared" si="3"/>
        <v>0</v>
      </c>
      <c r="O30" s="77">
        <f t="shared" si="3"/>
        <v>0</v>
      </c>
      <c r="P30" s="77">
        <f t="shared" si="3"/>
        <v>0</v>
      </c>
      <c r="Q30" s="77">
        <f t="shared" si="3"/>
        <v>0</v>
      </c>
      <c r="R30" s="77">
        <f t="shared" si="3"/>
        <v>0</v>
      </c>
      <c r="S30" s="77">
        <f t="shared" si="3"/>
        <v>0</v>
      </c>
      <c r="T30" s="78">
        <f t="shared" si="3"/>
        <v>0</v>
      </c>
    </row>
    <row r="39" spans="1:20" x14ac:dyDescent="0.25">
      <c r="A39" s="45" t="s">
        <v>25</v>
      </c>
      <c r="B39" s="46">
        <v>2016</v>
      </c>
      <c r="C39" s="110">
        <f t="shared" ref="C39:T39" si="4">MIN(C31:C38)</f>
        <v>0</v>
      </c>
      <c r="D39" s="111">
        <f t="shared" si="4"/>
        <v>0</v>
      </c>
      <c r="E39" s="111">
        <f t="shared" si="4"/>
        <v>0</v>
      </c>
      <c r="F39" s="111">
        <f t="shared" si="4"/>
        <v>0</v>
      </c>
      <c r="G39" s="111">
        <f t="shared" si="4"/>
        <v>0</v>
      </c>
      <c r="H39" s="111">
        <f t="shared" si="4"/>
        <v>0</v>
      </c>
      <c r="I39" s="111">
        <f t="shared" si="4"/>
        <v>0</v>
      </c>
      <c r="J39" s="111">
        <f t="shared" si="4"/>
        <v>0</v>
      </c>
      <c r="K39" s="111">
        <f t="shared" si="4"/>
        <v>0</v>
      </c>
      <c r="L39" s="111">
        <f t="shared" si="4"/>
        <v>0</v>
      </c>
      <c r="M39" s="111">
        <f t="shared" si="4"/>
        <v>0</v>
      </c>
      <c r="N39" s="111">
        <f t="shared" si="4"/>
        <v>0</v>
      </c>
      <c r="O39" s="111">
        <f t="shared" si="4"/>
        <v>0</v>
      </c>
      <c r="P39" s="111">
        <f t="shared" si="4"/>
        <v>0</v>
      </c>
      <c r="Q39" s="111">
        <f t="shared" si="4"/>
        <v>0</v>
      </c>
      <c r="R39" s="111">
        <f t="shared" si="4"/>
        <v>0</v>
      </c>
      <c r="S39" s="111">
        <f t="shared" si="4"/>
        <v>0</v>
      </c>
      <c r="T39" s="112">
        <f t="shared" si="4"/>
        <v>0</v>
      </c>
    </row>
  </sheetData>
  <pageMargins left="0.7" right="0.7" top="0.78749999999999998" bottom="0.78749999999999998" header="0.511811023622047" footer="0.511811023622047"/>
  <pageSetup orientation="portrait" horizontalDpi="300" verticalDpi="300"/>
  <legacy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0000"/>
    <pageSetUpPr fitToPage="1"/>
  </sheetPr>
  <dimension ref="A1:T21"/>
  <sheetViews>
    <sheetView zoomScale="95" zoomScaleNormal="95" workbookViewId="0">
      <pane ySplit="1" topLeftCell="A2" activePane="bottomLeft" state="frozen"/>
      <selection pane="bottomLeft" activeCell="A15" sqref="A15"/>
    </sheetView>
  </sheetViews>
  <sheetFormatPr defaultColWidth="8.7109375" defaultRowHeight="15" x14ac:dyDescent="0.25"/>
  <cols>
    <col min="1" max="1" width="26.7109375" style="1" customWidth="1"/>
    <col min="2" max="2" width="11.5703125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90" t="s">
        <v>206</v>
      </c>
      <c r="B2" s="91">
        <v>40839</v>
      </c>
      <c r="C2" s="12">
        <v>7.6388888888888904E-4</v>
      </c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>
        <v>7.3495370370370403E-4</v>
      </c>
      <c r="J2" s="13">
        <v>1.5613425925925901E-3</v>
      </c>
      <c r="K2" s="13" t="s">
        <v>237</v>
      </c>
      <c r="L2" s="13">
        <v>8.8194444444444399E-4</v>
      </c>
      <c r="M2" s="13"/>
      <c r="N2" s="13" t="s">
        <v>237</v>
      </c>
      <c r="O2" s="13"/>
      <c r="P2" s="13" t="s">
        <v>237</v>
      </c>
      <c r="Q2" s="13" t="s">
        <v>237</v>
      </c>
      <c r="R2" s="13"/>
      <c r="S2" s="13" t="s">
        <v>237</v>
      </c>
      <c r="T2" s="14" t="s">
        <v>237</v>
      </c>
    </row>
    <row r="3" spans="1:20" x14ac:dyDescent="0.25">
      <c r="A3" s="52" t="s">
        <v>164</v>
      </c>
      <c r="B3" s="53">
        <v>40859</v>
      </c>
      <c r="C3" s="26">
        <v>7.7893518518518503E-4</v>
      </c>
      <c r="D3" s="27"/>
      <c r="E3" s="27" t="s">
        <v>237</v>
      </c>
      <c r="F3" s="27" t="s">
        <v>237</v>
      </c>
      <c r="G3" s="27" t="s">
        <v>237</v>
      </c>
      <c r="H3" s="27" t="s">
        <v>237</v>
      </c>
      <c r="I3" s="27">
        <v>6.9212962962963E-4</v>
      </c>
      <c r="J3" s="27">
        <v>1.58449074074074E-3</v>
      </c>
      <c r="K3" s="27" t="s">
        <v>237</v>
      </c>
      <c r="L3" s="27">
        <v>9.4328703703703697E-4</v>
      </c>
      <c r="M3" s="27"/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16" t="s">
        <v>25</v>
      </c>
      <c r="B4" s="17">
        <v>2011</v>
      </c>
      <c r="C4" s="18">
        <f t="shared" ref="C4:T4" si="0">MIN(C2:C3)</f>
        <v>7.6388888888888904E-4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6.9212962962963E-4</v>
      </c>
      <c r="J4" s="18">
        <f t="shared" si="0"/>
        <v>1.5613425925925901E-3</v>
      </c>
      <c r="K4" s="18">
        <f t="shared" si="0"/>
        <v>0</v>
      </c>
      <c r="L4" s="18">
        <f t="shared" si="0"/>
        <v>8.8194444444444399E-4</v>
      </c>
      <c r="M4" s="18">
        <f t="shared" si="0"/>
        <v>0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x14ac:dyDescent="0.25">
      <c r="A5" s="90" t="s">
        <v>239</v>
      </c>
      <c r="B5" s="91">
        <v>40978</v>
      </c>
      <c r="C5" s="92">
        <v>6.9097222222222205E-4</v>
      </c>
      <c r="D5" s="66"/>
      <c r="E5" s="66"/>
      <c r="F5" s="66" t="s">
        <v>237</v>
      </c>
      <c r="G5" s="66" t="s">
        <v>237</v>
      </c>
      <c r="H5" s="66" t="s">
        <v>237</v>
      </c>
      <c r="I5" s="66">
        <v>6.9097222222222205E-4</v>
      </c>
      <c r="J5" s="66">
        <v>1.46759259259259E-3</v>
      </c>
      <c r="K5" s="66" t="s">
        <v>237</v>
      </c>
      <c r="L5" s="66">
        <v>7.6157407407407402E-4</v>
      </c>
      <c r="M5" s="66"/>
      <c r="N5" s="66" t="s">
        <v>237</v>
      </c>
      <c r="O5" s="66"/>
      <c r="P5" s="66" t="s">
        <v>237</v>
      </c>
      <c r="Q5" s="66" t="s">
        <v>237</v>
      </c>
      <c r="R5" s="66"/>
      <c r="S5" s="66" t="s">
        <v>237</v>
      </c>
      <c r="T5" s="68" t="s">
        <v>237</v>
      </c>
    </row>
    <row r="6" spans="1:20" s="15" customFormat="1" x14ac:dyDescent="0.25">
      <c r="A6" s="10" t="s">
        <v>241</v>
      </c>
      <c r="B6" s="11">
        <v>41041</v>
      </c>
      <c r="C6" s="26">
        <v>6.2037037037036998E-4</v>
      </c>
      <c r="D6" s="27">
        <v>1.4039351851851899E-3</v>
      </c>
      <c r="E6" s="27"/>
      <c r="F6" s="27" t="s">
        <v>237</v>
      </c>
      <c r="G6" s="27" t="s">
        <v>237</v>
      </c>
      <c r="H6" s="27" t="s">
        <v>237</v>
      </c>
      <c r="I6" s="27">
        <v>6.5972222222222203E-4</v>
      </c>
      <c r="J6" s="27">
        <v>1.52314814814815E-3</v>
      </c>
      <c r="K6" s="27" t="s">
        <v>237</v>
      </c>
      <c r="L6" s="27">
        <v>8.8194444444444399E-4</v>
      </c>
      <c r="M6" s="27">
        <v>1.71875E-3</v>
      </c>
      <c r="N6" s="27" t="s">
        <v>237</v>
      </c>
      <c r="O6" s="27"/>
      <c r="P6" s="27" t="s">
        <v>237</v>
      </c>
      <c r="Q6" s="27" t="s">
        <v>237</v>
      </c>
      <c r="R6" s="27"/>
      <c r="S6" s="27" t="s">
        <v>237</v>
      </c>
      <c r="T6" s="28" t="s">
        <v>237</v>
      </c>
    </row>
    <row r="7" spans="1:20" x14ac:dyDescent="0.25">
      <c r="A7" s="10" t="s">
        <v>91</v>
      </c>
      <c r="B7" s="11">
        <v>41188</v>
      </c>
      <c r="C7" s="92">
        <v>6.01851851851852E-4</v>
      </c>
      <c r="D7" s="66">
        <v>1.38773148148148E-3</v>
      </c>
      <c r="E7" s="66"/>
      <c r="F7" s="85" t="s">
        <v>237</v>
      </c>
      <c r="G7" s="85" t="s">
        <v>237</v>
      </c>
      <c r="H7" s="85" t="s">
        <v>237</v>
      </c>
      <c r="I7" s="85">
        <v>6.6666666666666697E-4</v>
      </c>
      <c r="J7" s="85">
        <v>1.4606481481481499E-3</v>
      </c>
      <c r="K7" s="85" t="s">
        <v>237</v>
      </c>
      <c r="L7" s="85"/>
      <c r="M7" s="85"/>
      <c r="N7" s="85" t="s">
        <v>237</v>
      </c>
      <c r="O7" s="85"/>
      <c r="P7" s="85" t="s">
        <v>237</v>
      </c>
      <c r="Q7" s="85" t="s">
        <v>237</v>
      </c>
      <c r="R7" s="85"/>
      <c r="S7" s="85" t="s">
        <v>237</v>
      </c>
      <c r="T7" s="86" t="s">
        <v>237</v>
      </c>
    </row>
    <row r="8" spans="1:20" s="71" customFormat="1" x14ac:dyDescent="0.25">
      <c r="A8" s="16" t="s">
        <v>25</v>
      </c>
      <c r="B8" s="17">
        <v>2012</v>
      </c>
      <c r="C8" s="18">
        <f t="shared" ref="C8:T8" si="1">MIN(C5:C7)</f>
        <v>6.01851851851852E-4</v>
      </c>
      <c r="D8" s="18">
        <f t="shared" si="1"/>
        <v>1.38773148148148E-3</v>
      </c>
      <c r="E8" s="18">
        <f t="shared" si="1"/>
        <v>0</v>
      </c>
      <c r="F8" s="18">
        <f t="shared" si="1"/>
        <v>0</v>
      </c>
      <c r="G8" s="18">
        <f t="shared" si="1"/>
        <v>0</v>
      </c>
      <c r="H8" s="18">
        <f t="shared" si="1"/>
        <v>0</v>
      </c>
      <c r="I8" s="18">
        <f t="shared" si="1"/>
        <v>6.5972222222222203E-4</v>
      </c>
      <c r="J8" s="18">
        <f t="shared" si="1"/>
        <v>1.4606481481481499E-3</v>
      </c>
      <c r="K8" s="18">
        <f t="shared" si="1"/>
        <v>0</v>
      </c>
      <c r="L8" s="18">
        <f t="shared" si="1"/>
        <v>7.6157407407407402E-4</v>
      </c>
      <c r="M8" s="18">
        <f t="shared" si="1"/>
        <v>1.71875E-3</v>
      </c>
      <c r="N8" s="18">
        <f t="shared" si="1"/>
        <v>0</v>
      </c>
      <c r="O8" s="18">
        <f t="shared" si="1"/>
        <v>0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9">
        <f t="shared" si="1"/>
        <v>0</v>
      </c>
    </row>
    <row r="9" spans="1:20" x14ac:dyDescent="0.25">
      <c r="A9" s="10" t="s">
        <v>35</v>
      </c>
      <c r="B9" s="11">
        <v>41349</v>
      </c>
      <c r="C9" s="26">
        <v>5.4884259259259296E-4</v>
      </c>
      <c r="D9" s="27"/>
      <c r="E9" s="27"/>
      <c r="F9" s="27"/>
      <c r="G9" s="27"/>
      <c r="H9" s="27"/>
      <c r="I9" s="27">
        <v>6.4108796296296299E-4</v>
      </c>
      <c r="J9" s="27"/>
      <c r="K9" s="27"/>
      <c r="L9" s="27">
        <v>8.2002314814814796E-4</v>
      </c>
      <c r="M9" s="27"/>
      <c r="N9" s="27"/>
      <c r="O9" s="27"/>
      <c r="P9" s="27"/>
      <c r="Q9" s="27"/>
      <c r="R9" s="27"/>
      <c r="S9" s="27"/>
      <c r="T9" s="28"/>
    </row>
    <row r="10" spans="1:20" s="71" customFormat="1" x14ac:dyDescent="0.25">
      <c r="A10" s="63" t="s">
        <v>26</v>
      </c>
      <c r="B10" s="64">
        <v>41371</v>
      </c>
      <c r="C10" s="72">
        <v>5.5671296296296296E-4</v>
      </c>
      <c r="D10" s="73">
        <v>1.33217592592593E-3</v>
      </c>
      <c r="E10" s="73"/>
      <c r="F10" s="73"/>
      <c r="G10" s="73"/>
      <c r="H10" s="73"/>
      <c r="I10" s="73"/>
      <c r="J10" s="73">
        <v>1.44212962962963E-3</v>
      </c>
      <c r="K10" s="73"/>
      <c r="L10" s="73">
        <v>7.9050925925925903E-4</v>
      </c>
      <c r="M10" s="73"/>
      <c r="N10" s="73"/>
      <c r="O10" s="73"/>
      <c r="P10" s="73"/>
      <c r="Q10" s="73"/>
      <c r="R10" s="73">
        <v>1.38310185185185E-3</v>
      </c>
      <c r="S10" s="73"/>
      <c r="T10" s="74"/>
    </row>
    <row r="11" spans="1:20" x14ac:dyDescent="0.25">
      <c r="A11" s="10" t="s">
        <v>194</v>
      </c>
      <c r="B11" s="11">
        <v>41385</v>
      </c>
      <c r="C11" s="26">
        <v>5.8333333333333295E-4</v>
      </c>
      <c r="D11" s="27">
        <v>1.2615740740740699E-3</v>
      </c>
      <c r="E11" s="27"/>
      <c r="F11" s="27"/>
      <c r="G11" s="27"/>
      <c r="H11" s="27"/>
      <c r="I11" s="27"/>
      <c r="J11" s="27">
        <v>1.41203703703704E-3</v>
      </c>
      <c r="K11" s="27"/>
      <c r="L11" s="27"/>
      <c r="M11" s="27"/>
      <c r="N11" s="27"/>
      <c r="O11" s="27"/>
      <c r="P11" s="27"/>
      <c r="Q11" s="27"/>
      <c r="R11" s="27">
        <v>1.3715277777777801E-3</v>
      </c>
      <c r="S11" s="27"/>
      <c r="T11" s="28"/>
    </row>
    <row r="12" spans="1:20" s="15" customFormat="1" x14ac:dyDescent="0.25">
      <c r="A12" s="63" t="s">
        <v>196</v>
      </c>
      <c r="B12" s="64">
        <v>41566</v>
      </c>
      <c r="C12" s="72">
        <v>5.5439814814814805E-4</v>
      </c>
      <c r="D12" s="73">
        <v>1.29976851851852E-3</v>
      </c>
      <c r="E12" s="73"/>
      <c r="F12" s="73"/>
      <c r="G12" s="73"/>
      <c r="H12" s="73"/>
      <c r="I12" s="73">
        <v>6.34259259259259E-4</v>
      </c>
      <c r="J12" s="73">
        <v>1.32523148148148E-3</v>
      </c>
      <c r="K12" s="73"/>
      <c r="L12" s="73"/>
      <c r="M12" s="73"/>
      <c r="N12" s="73"/>
      <c r="O12" s="73"/>
      <c r="P12" s="73"/>
      <c r="Q12" s="73"/>
      <c r="R12" s="73">
        <v>1.3692129629629601E-3</v>
      </c>
      <c r="S12" s="73"/>
      <c r="T12" s="74"/>
    </row>
    <row r="13" spans="1:20" x14ac:dyDescent="0.25">
      <c r="A13" s="10" t="s">
        <v>217</v>
      </c>
      <c r="B13" s="11">
        <v>41615</v>
      </c>
      <c r="C13" s="26">
        <v>5.4618055555555605E-4</v>
      </c>
      <c r="D13" s="27">
        <v>1.17627314814815E-3</v>
      </c>
      <c r="E13" s="27"/>
      <c r="F13" s="27"/>
      <c r="G13" s="27"/>
      <c r="H13" s="27"/>
      <c r="I13" s="27">
        <v>6.3194444444444398E-4</v>
      </c>
      <c r="J13" s="27"/>
      <c r="K13" s="27"/>
      <c r="L13" s="27">
        <v>7.0208333333333299E-4</v>
      </c>
      <c r="M13" s="27"/>
      <c r="N13" s="27"/>
      <c r="O13" s="27"/>
      <c r="P13" s="27"/>
      <c r="Q13" s="27"/>
      <c r="R13" s="27">
        <v>1.3474537037037001E-3</v>
      </c>
      <c r="S13" s="27"/>
      <c r="T13" s="28"/>
    </row>
    <row r="14" spans="1:20" x14ac:dyDescent="0.25">
      <c r="A14" s="16" t="s">
        <v>25</v>
      </c>
      <c r="B14" s="17">
        <v>2013</v>
      </c>
      <c r="C14" s="18">
        <f t="shared" ref="C14:S14" si="2">MIN(C9:C13)</f>
        <v>5.4618055555555605E-4</v>
      </c>
      <c r="D14" s="18">
        <f t="shared" si="2"/>
        <v>1.17627314814815E-3</v>
      </c>
      <c r="E14" s="18">
        <f t="shared" si="2"/>
        <v>0</v>
      </c>
      <c r="F14" s="18">
        <f t="shared" si="2"/>
        <v>0</v>
      </c>
      <c r="G14" s="18">
        <f t="shared" si="2"/>
        <v>0</v>
      </c>
      <c r="H14" s="18">
        <f t="shared" si="2"/>
        <v>0</v>
      </c>
      <c r="I14" s="18">
        <f t="shared" si="2"/>
        <v>6.3194444444444398E-4</v>
      </c>
      <c r="J14" s="18">
        <f t="shared" si="2"/>
        <v>1.32523148148148E-3</v>
      </c>
      <c r="K14" s="18">
        <f t="shared" si="2"/>
        <v>0</v>
      </c>
      <c r="L14" s="18">
        <f t="shared" si="2"/>
        <v>7.0208333333333299E-4</v>
      </c>
      <c r="M14" s="18">
        <f t="shared" si="2"/>
        <v>0</v>
      </c>
      <c r="N14" s="18">
        <f t="shared" si="2"/>
        <v>0</v>
      </c>
      <c r="O14" s="18">
        <f t="shared" si="2"/>
        <v>0</v>
      </c>
      <c r="P14" s="18">
        <f t="shared" si="2"/>
        <v>0</v>
      </c>
      <c r="Q14" s="18">
        <f t="shared" si="2"/>
        <v>0</v>
      </c>
      <c r="R14" s="18">
        <f t="shared" si="2"/>
        <v>1.3474537037037001E-3</v>
      </c>
      <c r="S14" s="18">
        <f t="shared" si="2"/>
        <v>0</v>
      </c>
      <c r="T14" s="19">
        <f>MIN(T10:T13)</f>
        <v>0</v>
      </c>
    </row>
    <row r="21" spans="1:20" x14ac:dyDescent="0.25">
      <c r="A21" s="16" t="s">
        <v>25</v>
      </c>
      <c r="B21" s="17">
        <v>2014</v>
      </c>
      <c r="C21" s="18">
        <f t="shared" ref="C21:T21" si="3">MIN(C15:C20)</f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  <c r="H21" s="18">
        <f t="shared" si="3"/>
        <v>0</v>
      </c>
      <c r="I21" s="18">
        <f t="shared" si="3"/>
        <v>0</v>
      </c>
      <c r="J21" s="18">
        <f t="shared" si="3"/>
        <v>0</v>
      </c>
      <c r="K21" s="18">
        <f t="shared" si="3"/>
        <v>0</v>
      </c>
      <c r="L21" s="18">
        <f t="shared" si="3"/>
        <v>0</v>
      </c>
      <c r="M21" s="18">
        <f t="shared" si="3"/>
        <v>0</v>
      </c>
      <c r="N21" s="18">
        <f t="shared" si="3"/>
        <v>0</v>
      </c>
      <c r="O21" s="18">
        <f t="shared" si="3"/>
        <v>0</v>
      </c>
      <c r="P21" s="18">
        <f t="shared" si="3"/>
        <v>0</v>
      </c>
      <c r="Q21" s="18">
        <f t="shared" si="3"/>
        <v>0</v>
      </c>
      <c r="R21" s="18">
        <f t="shared" si="3"/>
        <v>0</v>
      </c>
      <c r="S21" s="18">
        <f t="shared" si="3"/>
        <v>0</v>
      </c>
      <c r="T21" s="19">
        <f t="shared" si="3"/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&amp;C&amp;14A n n a    D U R D I L O V Á  -  2 0 0 2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0000"/>
  </sheetPr>
  <dimension ref="A1:T7"/>
  <sheetViews>
    <sheetView zoomScale="95" zoomScaleNormal="95" workbookViewId="0">
      <pane ySplit="1" topLeftCell="A2" activePane="bottomLeft" state="frozen"/>
      <selection pane="bottomLeft" activeCell="A21" sqref="A21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20" customFormat="1" x14ac:dyDescent="0.25">
      <c r="A2" s="69" t="s">
        <v>223</v>
      </c>
      <c r="B2" s="70">
        <v>41580</v>
      </c>
      <c r="C2" s="84">
        <v>5.78703703703704E-4</v>
      </c>
      <c r="D2" s="85">
        <v>1.3692129629629601E-3</v>
      </c>
      <c r="E2" s="85"/>
      <c r="F2" s="85"/>
      <c r="G2" s="85"/>
      <c r="H2" s="85"/>
      <c r="I2" s="85">
        <v>6.6550925925925903E-4</v>
      </c>
      <c r="J2" s="85">
        <v>1.4004629629629599E-3</v>
      </c>
      <c r="K2" s="85"/>
      <c r="L2" s="85">
        <v>6.8634259259259299E-4</v>
      </c>
      <c r="M2" s="66">
        <v>1.4583333333333299E-3</v>
      </c>
      <c r="N2" s="85"/>
      <c r="O2" s="85"/>
      <c r="P2" s="85"/>
      <c r="Q2" s="85"/>
      <c r="R2" s="85"/>
      <c r="S2" s="85"/>
      <c r="T2" s="86"/>
    </row>
    <row r="3" spans="1:20" x14ac:dyDescent="0.25">
      <c r="A3" s="16" t="s">
        <v>25</v>
      </c>
      <c r="B3" s="17">
        <v>2013</v>
      </c>
      <c r="C3" s="18">
        <f t="shared" ref="C3:T3" si="0">MIN(C2:C2)</f>
        <v>5.78703703703704E-4</v>
      </c>
      <c r="D3" s="18">
        <f t="shared" si="0"/>
        <v>1.3692129629629601E-3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6.6550925925925903E-4</v>
      </c>
      <c r="J3" s="18">
        <f t="shared" si="0"/>
        <v>1.4004629629629599E-3</v>
      </c>
      <c r="K3" s="18">
        <f t="shared" si="0"/>
        <v>0</v>
      </c>
      <c r="L3" s="18">
        <f t="shared" si="0"/>
        <v>6.8634259259259299E-4</v>
      </c>
      <c r="M3" s="18">
        <f t="shared" si="0"/>
        <v>1.4583333333333299E-3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x14ac:dyDescent="0.25">
      <c r="A4" s="52" t="s">
        <v>35</v>
      </c>
      <c r="B4" s="53">
        <v>41720</v>
      </c>
      <c r="C4" s="84">
        <v>5.39583333333333E-4</v>
      </c>
      <c r="D4" s="85"/>
      <c r="E4" s="85"/>
      <c r="F4" s="85"/>
      <c r="G4" s="85"/>
      <c r="H4" s="85"/>
      <c r="I4" s="85">
        <v>6.1886574074074101E-4</v>
      </c>
      <c r="J4" s="85"/>
      <c r="K4" s="85"/>
      <c r="L4" s="85">
        <v>6.5138888888888896E-4</v>
      </c>
      <c r="M4" s="85"/>
      <c r="N4" s="85"/>
      <c r="O4" s="85"/>
      <c r="P4" s="85"/>
      <c r="Q4" s="85"/>
      <c r="R4" s="85">
        <v>1.3329861111111101E-3</v>
      </c>
      <c r="S4" s="85"/>
      <c r="T4" s="86"/>
    </row>
    <row r="5" spans="1:20" s="15" customFormat="1" x14ac:dyDescent="0.25">
      <c r="A5" s="10" t="s">
        <v>86</v>
      </c>
      <c r="B5" s="11">
        <v>41741</v>
      </c>
      <c r="C5" s="26">
        <v>5.6828703703703696E-4</v>
      </c>
      <c r="D5" s="27">
        <v>1.3028935185185201E-3</v>
      </c>
      <c r="E5" s="27"/>
      <c r="F5" s="27"/>
      <c r="G5" s="27"/>
      <c r="H5" s="27"/>
      <c r="I5" s="27">
        <v>6.3055555555555597E-4</v>
      </c>
      <c r="J5" s="27"/>
      <c r="K5" s="27"/>
      <c r="L5" s="27">
        <v>6.2395833333333303E-4</v>
      </c>
      <c r="M5" s="27"/>
      <c r="N5" s="27"/>
      <c r="O5" s="27"/>
      <c r="P5" s="27"/>
      <c r="Q5" s="27"/>
      <c r="R5" s="27">
        <v>1.39166666666667E-3</v>
      </c>
      <c r="S5" s="27"/>
      <c r="T5" s="28"/>
    </row>
    <row r="6" spans="1:20" x14ac:dyDescent="0.25">
      <c r="A6" s="10" t="s">
        <v>194</v>
      </c>
      <c r="B6" s="11">
        <v>41756</v>
      </c>
      <c r="C6" s="26">
        <v>5.2893518518518502E-4</v>
      </c>
      <c r="D6" s="27"/>
      <c r="E6" s="27">
        <v>2.8206018518518502E-3</v>
      </c>
      <c r="F6" s="27"/>
      <c r="G6" s="27"/>
      <c r="H6" s="27"/>
      <c r="I6" s="27"/>
      <c r="J6" s="27">
        <v>1.41666666666667E-3</v>
      </c>
      <c r="K6" s="27">
        <v>2.95949074074074E-3</v>
      </c>
      <c r="L6" s="27"/>
      <c r="M6" s="27">
        <v>1.4571759259259299E-3</v>
      </c>
      <c r="N6" s="27">
        <v>2.8958333333333301E-3</v>
      </c>
      <c r="O6" s="27"/>
      <c r="P6" s="27"/>
      <c r="Q6" s="27"/>
      <c r="R6" s="27">
        <v>1.3379629629629601E-3</v>
      </c>
      <c r="S6" s="27">
        <v>2.9490740740740701E-3</v>
      </c>
      <c r="T6" s="28"/>
    </row>
    <row r="7" spans="1:20" x14ac:dyDescent="0.25">
      <c r="A7" s="16" t="s">
        <v>25</v>
      </c>
      <c r="B7" s="17">
        <v>2014</v>
      </c>
      <c r="C7" s="18">
        <f t="shared" ref="C7:T7" si="1">MIN(C4:C6)</f>
        <v>5.2893518518518502E-4</v>
      </c>
      <c r="D7" s="18">
        <f t="shared" si="1"/>
        <v>1.3028935185185201E-3</v>
      </c>
      <c r="E7" s="18">
        <f t="shared" si="1"/>
        <v>2.8206018518518502E-3</v>
      </c>
      <c r="F7" s="18">
        <f t="shared" si="1"/>
        <v>0</v>
      </c>
      <c r="G7" s="18">
        <f t="shared" si="1"/>
        <v>0</v>
      </c>
      <c r="H7" s="18">
        <f t="shared" si="1"/>
        <v>0</v>
      </c>
      <c r="I7" s="18">
        <f t="shared" si="1"/>
        <v>6.1886574074074101E-4</v>
      </c>
      <c r="J7" s="18">
        <f t="shared" si="1"/>
        <v>1.41666666666667E-3</v>
      </c>
      <c r="K7" s="18">
        <f t="shared" si="1"/>
        <v>2.95949074074074E-3</v>
      </c>
      <c r="L7" s="18">
        <f t="shared" si="1"/>
        <v>6.2395833333333303E-4</v>
      </c>
      <c r="M7" s="18">
        <f t="shared" si="1"/>
        <v>1.4571759259259299E-3</v>
      </c>
      <c r="N7" s="18">
        <f t="shared" si="1"/>
        <v>2.8958333333333301E-3</v>
      </c>
      <c r="O7" s="18">
        <f t="shared" si="1"/>
        <v>0</v>
      </c>
      <c r="P7" s="18">
        <f t="shared" si="1"/>
        <v>0</v>
      </c>
      <c r="Q7" s="18">
        <f t="shared" si="1"/>
        <v>0</v>
      </c>
      <c r="R7" s="18">
        <f t="shared" si="1"/>
        <v>1.3329861111111101E-3</v>
      </c>
      <c r="S7" s="18">
        <f t="shared" si="1"/>
        <v>2.9490740740740701E-3</v>
      </c>
      <c r="T7" s="19">
        <f t="shared" si="1"/>
        <v>0</v>
      </c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000000"/>
  </sheetPr>
  <dimension ref="A1:T20"/>
  <sheetViews>
    <sheetView zoomScale="95" zoomScaleNormal="95" workbookViewId="0">
      <pane ySplit="1" topLeftCell="A2" activePane="bottomLeft" state="frozen"/>
      <selection pane="bottomLeft" activeCell="D20" sqref="D20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52" t="s">
        <v>208</v>
      </c>
      <c r="B2" s="53">
        <v>41021</v>
      </c>
      <c r="C2" s="84">
        <v>6.2048611111111104E-4</v>
      </c>
      <c r="D2" s="85"/>
      <c r="E2" s="85"/>
      <c r="F2" s="85"/>
      <c r="G2" s="85"/>
      <c r="H2" s="85"/>
      <c r="I2" s="85">
        <v>6.4328703703703705E-4</v>
      </c>
      <c r="J2" s="85">
        <v>1.4195601851851899E-3</v>
      </c>
      <c r="K2" s="85">
        <v>2.9768518518518499E-3</v>
      </c>
      <c r="L2" s="85">
        <v>6.4490740740740795E-4</v>
      </c>
      <c r="M2" s="85">
        <v>1.40335648148148E-3</v>
      </c>
      <c r="N2" s="85"/>
      <c r="O2" s="85"/>
      <c r="P2" s="85"/>
      <c r="Q2" s="85"/>
      <c r="R2" s="85"/>
      <c r="S2" s="85"/>
      <c r="T2" s="86"/>
    </row>
    <row r="3" spans="1:20" x14ac:dyDescent="0.25">
      <c r="A3" s="10" t="s">
        <v>209</v>
      </c>
      <c r="B3" s="32" t="s">
        <v>210</v>
      </c>
      <c r="C3" s="26">
        <v>6.20601851851852E-4</v>
      </c>
      <c r="D3" s="27"/>
      <c r="E3" s="27"/>
      <c r="F3" s="27"/>
      <c r="G3" s="27"/>
      <c r="H3" s="27"/>
      <c r="I3" s="27">
        <v>6.2916666666666698E-4</v>
      </c>
      <c r="J3" s="27">
        <v>1.36122685185185E-3</v>
      </c>
      <c r="K3" s="27"/>
      <c r="L3" s="27">
        <v>5.9340277777777798E-4</v>
      </c>
      <c r="M3" s="27">
        <v>1.3787037037036999E-3</v>
      </c>
      <c r="N3" s="27"/>
      <c r="O3" s="27"/>
      <c r="P3" s="27"/>
      <c r="Q3" s="27"/>
      <c r="R3" s="27"/>
      <c r="S3" s="27"/>
      <c r="T3" s="28"/>
    </row>
    <row r="4" spans="1:20" s="15" customFormat="1" x14ac:dyDescent="0.25">
      <c r="A4" s="10" t="s">
        <v>241</v>
      </c>
      <c r="B4" s="11">
        <v>41041</v>
      </c>
      <c r="C4" s="26">
        <v>6.0995370370370402E-4</v>
      </c>
      <c r="D4" s="27"/>
      <c r="E4" s="27"/>
      <c r="F4" s="27"/>
      <c r="G4" s="27"/>
      <c r="H4" s="27"/>
      <c r="I4" s="27">
        <v>6.22685185185185E-4</v>
      </c>
      <c r="J4" s="27">
        <v>1.4270833333333299E-3</v>
      </c>
      <c r="K4" s="27"/>
      <c r="L4" s="27">
        <v>6.5856481481481495E-4</v>
      </c>
      <c r="M4" s="27">
        <v>1.3194444444444399E-3</v>
      </c>
      <c r="N4" s="27"/>
      <c r="O4" s="27"/>
      <c r="P4" s="27"/>
      <c r="Q4" s="27"/>
      <c r="R4" s="27"/>
      <c r="S4" s="27"/>
      <c r="T4" s="28"/>
    </row>
    <row r="5" spans="1:20" x14ac:dyDescent="0.25">
      <c r="A5" s="90" t="s">
        <v>87</v>
      </c>
      <c r="B5" s="91">
        <v>41055</v>
      </c>
      <c r="C5" s="92">
        <v>5.7175925925925905E-4</v>
      </c>
      <c r="D5" s="66">
        <v>1.30324074074074E-3</v>
      </c>
      <c r="E5" s="66"/>
      <c r="F5" s="66"/>
      <c r="G5" s="66"/>
      <c r="H5" s="66" t="s">
        <v>237</v>
      </c>
      <c r="I5" s="66"/>
      <c r="J5" s="66">
        <v>1.3414351851851901E-3</v>
      </c>
      <c r="K5" s="66"/>
      <c r="L5" s="66"/>
      <c r="M5" s="66">
        <v>1.3472222222222199E-3</v>
      </c>
      <c r="N5" s="66"/>
      <c r="O5" s="66"/>
      <c r="P5" s="66"/>
      <c r="Q5" s="66"/>
      <c r="R5" s="66">
        <v>1.3726851851851901E-3</v>
      </c>
      <c r="S5" s="66"/>
      <c r="T5" s="68"/>
    </row>
    <row r="6" spans="1:20" x14ac:dyDescent="0.25">
      <c r="A6" s="16" t="s">
        <v>25</v>
      </c>
      <c r="B6" s="17">
        <v>2012</v>
      </c>
      <c r="C6" s="18">
        <f t="shared" ref="C6:T6" si="0">MIN(C2:C5)</f>
        <v>5.7175925925925905E-4</v>
      </c>
      <c r="D6" s="18">
        <f t="shared" si="0"/>
        <v>1.30324074074074E-3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6.22685185185185E-4</v>
      </c>
      <c r="J6" s="18">
        <f t="shared" si="0"/>
        <v>1.3414351851851901E-3</v>
      </c>
      <c r="K6" s="18">
        <f t="shared" si="0"/>
        <v>2.9768518518518499E-3</v>
      </c>
      <c r="L6" s="18">
        <f t="shared" si="0"/>
        <v>5.9340277777777798E-4</v>
      </c>
      <c r="M6" s="18">
        <f t="shared" si="0"/>
        <v>1.3194444444444399E-3</v>
      </c>
      <c r="N6" s="18">
        <f t="shared" si="0"/>
        <v>0</v>
      </c>
      <c r="O6" s="18">
        <f t="shared" si="0"/>
        <v>0</v>
      </c>
      <c r="P6" s="18">
        <f t="shared" si="0"/>
        <v>0</v>
      </c>
      <c r="Q6" s="18">
        <f t="shared" si="0"/>
        <v>0</v>
      </c>
      <c r="R6" s="18">
        <f t="shared" si="0"/>
        <v>1.3726851851851901E-3</v>
      </c>
      <c r="S6" s="18">
        <f t="shared" si="0"/>
        <v>0</v>
      </c>
      <c r="T6" s="19">
        <f t="shared" si="0"/>
        <v>0</v>
      </c>
    </row>
    <row r="20" spans="1:20" x14ac:dyDescent="0.25">
      <c r="A20" s="16" t="s">
        <v>25</v>
      </c>
      <c r="B20" s="17">
        <v>2016</v>
      </c>
      <c r="C20" s="18">
        <f t="shared" ref="C20:T20" si="1">MIN(C7:C19)</f>
        <v>0</v>
      </c>
      <c r="D20" s="18">
        <f t="shared" si="1"/>
        <v>0</v>
      </c>
      <c r="E20" s="18">
        <f t="shared" si="1"/>
        <v>0</v>
      </c>
      <c r="F20" s="18">
        <f t="shared" si="1"/>
        <v>0</v>
      </c>
      <c r="G20" s="18">
        <f t="shared" si="1"/>
        <v>0</v>
      </c>
      <c r="H20" s="18">
        <f t="shared" si="1"/>
        <v>0</v>
      </c>
      <c r="I20" s="18">
        <f t="shared" si="1"/>
        <v>0</v>
      </c>
      <c r="J20" s="18">
        <f t="shared" si="1"/>
        <v>0</v>
      </c>
      <c r="K20" s="18">
        <f t="shared" si="1"/>
        <v>0</v>
      </c>
      <c r="L20" s="18">
        <f t="shared" si="1"/>
        <v>0</v>
      </c>
      <c r="M20" s="18">
        <f t="shared" si="1"/>
        <v>0</v>
      </c>
      <c r="N20" s="18">
        <f t="shared" si="1"/>
        <v>0</v>
      </c>
      <c r="O20" s="18">
        <f t="shared" si="1"/>
        <v>0</v>
      </c>
      <c r="P20" s="18">
        <f t="shared" si="1"/>
        <v>0</v>
      </c>
      <c r="Q20" s="18">
        <f t="shared" si="1"/>
        <v>0</v>
      </c>
      <c r="R20" s="18">
        <f t="shared" si="1"/>
        <v>0</v>
      </c>
      <c r="S20" s="18">
        <f t="shared" si="1"/>
        <v>0</v>
      </c>
      <c r="T20" s="19">
        <f t="shared" si="1"/>
        <v>0</v>
      </c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0000"/>
    <pageSetUpPr fitToPage="1"/>
  </sheetPr>
  <dimension ref="A1:T9"/>
  <sheetViews>
    <sheetView zoomScale="95" zoomScaleNormal="95" workbookViewId="0">
      <pane ySplit="1" topLeftCell="A2" activePane="bottomLeft" state="frozen"/>
      <selection pane="bottomLeft" activeCell="A9" sqref="A9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20" customFormat="1" x14ac:dyDescent="0.25">
      <c r="A2" s="90" t="s">
        <v>196</v>
      </c>
      <c r="B2" s="91">
        <v>40699</v>
      </c>
      <c r="C2" s="12">
        <v>5.8796296296296298E-4</v>
      </c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>
        <v>7.8935185185185195E-4</v>
      </c>
      <c r="J2" s="13"/>
      <c r="K2" s="13" t="s">
        <v>237</v>
      </c>
      <c r="L2" s="13"/>
      <c r="M2" s="13"/>
      <c r="N2" s="13" t="s">
        <v>237</v>
      </c>
      <c r="O2" s="13"/>
      <c r="P2" s="13" t="s">
        <v>237</v>
      </c>
      <c r="Q2" s="13" t="s">
        <v>237</v>
      </c>
      <c r="R2" s="13"/>
      <c r="S2" s="13" t="s">
        <v>237</v>
      </c>
      <c r="T2" s="14" t="s">
        <v>237</v>
      </c>
    </row>
    <row r="3" spans="1:20" s="15" customFormat="1" x14ac:dyDescent="0.25">
      <c r="A3" s="63" t="s">
        <v>206</v>
      </c>
      <c r="B3" s="64">
        <v>40839</v>
      </c>
      <c r="C3" s="26">
        <v>5.9953703703703699E-4</v>
      </c>
      <c r="D3" s="27">
        <v>1.4340277777777799E-3</v>
      </c>
      <c r="E3" s="27" t="s">
        <v>237</v>
      </c>
      <c r="F3" s="27" t="s">
        <v>237</v>
      </c>
      <c r="G3" s="27" t="s">
        <v>237</v>
      </c>
      <c r="H3" s="27" t="s">
        <v>237</v>
      </c>
      <c r="I3" s="27">
        <v>7.59259259259259E-4</v>
      </c>
      <c r="J3" s="27"/>
      <c r="K3" s="27" t="s">
        <v>237</v>
      </c>
      <c r="L3" s="27"/>
      <c r="M3" s="27"/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10" t="s">
        <v>207</v>
      </c>
      <c r="B4" s="11">
        <v>40894</v>
      </c>
      <c r="C4" s="26">
        <v>5.90277777777778E-4</v>
      </c>
      <c r="D4" s="27">
        <v>1.3923611111111101E-3</v>
      </c>
      <c r="E4" s="27" t="s">
        <v>237</v>
      </c>
      <c r="F4" s="27" t="s">
        <v>237</v>
      </c>
      <c r="G4" s="27" t="s">
        <v>237</v>
      </c>
      <c r="H4" s="27" t="s">
        <v>237</v>
      </c>
      <c r="I4" s="27"/>
      <c r="J4" s="27"/>
      <c r="K4" s="27" t="s">
        <v>237</v>
      </c>
      <c r="L4" s="27">
        <v>6.97916666666667E-4</v>
      </c>
      <c r="M4" s="27">
        <v>1.4826388888888899E-3</v>
      </c>
      <c r="N4" s="27" t="s">
        <v>237</v>
      </c>
      <c r="O4" s="27"/>
      <c r="P4" s="27" t="s">
        <v>237</v>
      </c>
      <c r="Q4" s="27" t="s">
        <v>237</v>
      </c>
      <c r="R4" s="27"/>
      <c r="S4" s="27" t="s">
        <v>237</v>
      </c>
      <c r="T4" s="28" t="s">
        <v>237</v>
      </c>
    </row>
    <row r="5" spans="1:20" x14ac:dyDescent="0.25">
      <c r="A5" s="16" t="s">
        <v>25</v>
      </c>
      <c r="B5" s="17">
        <v>2011</v>
      </c>
      <c r="C5" s="18">
        <f t="shared" ref="C5:T5" si="0">MIN(C2:C4)</f>
        <v>5.8796296296296298E-4</v>
      </c>
      <c r="D5" s="18">
        <f t="shared" si="0"/>
        <v>1.3923611111111101E-3</v>
      </c>
      <c r="E5" s="18">
        <f t="shared" si="0"/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7.59259259259259E-4</v>
      </c>
      <c r="J5" s="18">
        <f t="shared" si="0"/>
        <v>0</v>
      </c>
      <c r="K5" s="18">
        <f t="shared" si="0"/>
        <v>0</v>
      </c>
      <c r="L5" s="18">
        <f t="shared" si="0"/>
        <v>6.97916666666667E-4</v>
      </c>
      <c r="M5" s="18">
        <f t="shared" si="0"/>
        <v>1.4826388888888899E-3</v>
      </c>
      <c r="N5" s="18">
        <f t="shared" si="0"/>
        <v>0</v>
      </c>
      <c r="O5" s="18">
        <f t="shared" si="0"/>
        <v>0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9">
        <f t="shared" si="0"/>
        <v>0</v>
      </c>
    </row>
    <row r="6" spans="1:20" x14ac:dyDescent="0.25">
      <c r="A6" s="90" t="s">
        <v>239</v>
      </c>
      <c r="B6" s="91">
        <v>40978</v>
      </c>
      <c r="C6" s="92">
        <v>6.01851851851852E-4</v>
      </c>
      <c r="D6" s="66">
        <v>1.2951388888888899E-3</v>
      </c>
      <c r="E6" s="66"/>
      <c r="F6" s="66"/>
      <c r="G6" s="66"/>
      <c r="H6" s="66" t="s">
        <v>237</v>
      </c>
      <c r="I6" s="66">
        <v>7.47685185185185E-4</v>
      </c>
      <c r="J6" s="66">
        <v>1.5983796296296299E-3</v>
      </c>
      <c r="K6" s="66" t="s">
        <v>237</v>
      </c>
      <c r="L6" s="66">
        <v>6.40046296296296E-4</v>
      </c>
      <c r="M6" s="66"/>
      <c r="N6" s="66" t="s">
        <v>237</v>
      </c>
      <c r="O6" s="66"/>
      <c r="P6" s="66" t="s">
        <v>237</v>
      </c>
      <c r="Q6" s="66" t="s">
        <v>237</v>
      </c>
      <c r="R6" s="66"/>
      <c r="S6" s="66" t="s">
        <v>237</v>
      </c>
      <c r="T6" s="68" t="s">
        <v>237</v>
      </c>
    </row>
    <row r="7" spans="1:20" s="15" customFormat="1" x14ac:dyDescent="0.25">
      <c r="A7" s="10" t="s">
        <v>241</v>
      </c>
      <c r="B7" s="11">
        <v>41041</v>
      </c>
      <c r="C7" s="26">
        <v>5.6365740740740703E-4</v>
      </c>
      <c r="D7" s="27">
        <v>1.30555555555556E-3</v>
      </c>
      <c r="E7" s="27"/>
      <c r="F7" s="27"/>
      <c r="G7" s="27"/>
      <c r="H7" s="27" t="s">
        <v>237</v>
      </c>
      <c r="I7" s="27">
        <v>7.0833333333333295E-4</v>
      </c>
      <c r="J7" s="27">
        <v>1.54976851851852E-3</v>
      </c>
      <c r="K7" s="27" t="s">
        <v>237</v>
      </c>
      <c r="L7" s="27">
        <v>6.7708333333333303E-4</v>
      </c>
      <c r="M7" s="27">
        <v>1.49768518518519E-3</v>
      </c>
      <c r="N7" s="27" t="s">
        <v>237</v>
      </c>
      <c r="O7" s="27"/>
      <c r="P7" s="27" t="s">
        <v>237</v>
      </c>
      <c r="Q7" s="27" t="s">
        <v>237</v>
      </c>
      <c r="R7" s="27"/>
      <c r="S7" s="27" t="s">
        <v>237</v>
      </c>
      <c r="T7" s="28" t="s">
        <v>237</v>
      </c>
    </row>
    <row r="8" spans="1:20" x14ac:dyDescent="0.25">
      <c r="A8" s="90" t="s">
        <v>87</v>
      </c>
      <c r="B8" s="91">
        <v>41055</v>
      </c>
      <c r="C8" s="92">
        <v>5.7407407407407396E-4</v>
      </c>
      <c r="D8" s="66">
        <v>1.3206018518518499E-3</v>
      </c>
      <c r="E8" s="66"/>
      <c r="F8" s="66"/>
      <c r="G8" s="66"/>
      <c r="H8" s="73" t="s">
        <v>237</v>
      </c>
      <c r="I8" s="66"/>
      <c r="J8" s="66">
        <v>1.57986111111111E-3</v>
      </c>
      <c r="K8" s="66"/>
      <c r="L8" s="66"/>
      <c r="M8" s="66">
        <v>1.49421296296296E-3</v>
      </c>
      <c r="N8" s="66"/>
      <c r="O8" s="66"/>
      <c r="P8" s="66"/>
      <c r="Q8" s="66"/>
      <c r="R8" s="66">
        <v>1.38541666666667E-3</v>
      </c>
      <c r="S8" s="66"/>
      <c r="T8" s="68"/>
    </row>
    <row r="9" spans="1:20" x14ac:dyDescent="0.25">
      <c r="A9" s="16" t="s">
        <v>25</v>
      </c>
      <c r="B9" s="17">
        <v>2012</v>
      </c>
      <c r="C9" s="18">
        <f t="shared" ref="C9:T9" si="1">MIN(C6:C8)</f>
        <v>5.6365740740740703E-4</v>
      </c>
      <c r="D9" s="18">
        <f t="shared" si="1"/>
        <v>1.2951388888888899E-3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7.0833333333333295E-4</v>
      </c>
      <c r="J9" s="18">
        <f t="shared" si="1"/>
        <v>1.54976851851852E-3</v>
      </c>
      <c r="K9" s="18">
        <f t="shared" si="1"/>
        <v>0</v>
      </c>
      <c r="L9" s="18">
        <f t="shared" si="1"/>
        <v>6.40046296296296E-4</v>
      </c>
      <c r="M9" s="18">
        <f t="shared" si="1"/>
        <v>1.49421296296296E-3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8">
        <f t="shared" si="1"/>
        <v>1.38541666666667E-3</v>
      </c>
      <c r="S9" s="18">
        <f t="shared" si="1"/>
        <v>0</v>
      </c>
      <c r="T9" s="19">
        <f t="shared" si="1"/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&amp;C&amp;14A n n a    V O R L Í Č K O V Á  -  2 0 0 2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0000"/>
    <pageSetUpPr fitToPage="1"/>
  </sheetPr>
  <dimension ref="A1:T22"/>
  <sheetViews>
    <sheetView zoomScale="95" zoomScaleNormal="95" workbookViewId="0">
      <pane ySplit="1" topLeftCell="A2" activePane="bottomLeft" state="frozen"/>
      <selection pane="bottomLeft" activeCell="A6" sqref="A6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90" t="s">
        <v>196</v>
      </c>
      <c r="B2" s="91">
        <v>40699</v>
      </c>
      <c r="C2" s="12"/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>
        <v>7.8125000000000004E-4</v>
      </c>
      <c r="J2" s="13">
        <v>1.5914351851851901E-3</v>
      </c>
      <c r="K2" s="13" t="s">
        <v>237</v>
      </c>
      <c r="L2" s="13">
        <v>7.5694444444444496E-4</v>
      </c>
      <c r="M2" s="13"/>
      <c r="N2" s="13" t="s">
        <v>237</v>
      </c>
      <c r="O2" s="13"/>
      <c r="P2" s="13" t="s">
        <v>237</v>
      </c>
      <c r="Q2" s="13" t="s">
        <v>237</v>
      </c>
      <c r="R2" s="13"/>
      <c r="S2" s="13" t="s">
        <v>237</v>
      </c>
      <c r="T2" s="14" t="s">
        <v>237</v>
      </c>
    </row>
    <row r="3" spans="1:20" x14ac:dyDescent="0.25">
      <c r="A3" s="52" t="s">
        <v>164</v>
      </c>
      <c r="B3" s="53">
        <v>40859</v>
      </c>
      <c r="C3" s="26"/>
      <c r="D3" s="27"/>
      <c r="E3" s="27" t="s">
        <v>237</v>
      </c>
      <c r="F3" s="27" t="s">
        <v>237</v>
      </c>
      <c r="G3" s="27" t="s">
        <v>237</v>
      </c>
      <c r="H3" s="27" t="s">
        <v>237</v>
      </c>
      <c r="I3" s="27">
        <v>6.8402777777777798E-4</v>
      </c>
      <c r="J3" s="27">
        <v>1.55439814814815E-3</v>
      </c>
      <c r="K3" s="27" t="s">
        <v>237</v>
      </c>
      <c r="L3" s="27">
        <v>7.7314814814814802E-4</v>
      </c>
      <c r="M3" s="27">
        <v>1.61342592592593E-3</v>
      </c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s="15" customFormat="1" x14ac:dyDescent="0.25">
      <c r="A4" s="16" t="s">
        <v>25</v>
      </c>
      <c r="B4" s="17">
        <v>2011</v>
      </c>
      <c r="C4" s="18">
        <f t="shared" ref="C4:T4" si="0">MIN(C2:C3)</f>
        <v>0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6.8402777777777798E-4</v>
      </c>
      <c r="J4" s="18">
        <f t="shared" si="0"/>
        <v>1.55439814814815E-3</v>
      </c>
      <c r="K4" s="18">
        <f t="shared" si="0"/>
        <v>0</v>
      </c>
      <c r="L4" s="18">
        <f t="shared" si="0"/>
        <v>7.5694444444444496E-4</v>
      </c>
      <c r="M4" s="18">
        <f t="shared" si="0"/>
        <v>1.61342592592593E-3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x14ac:dyDescent="0.25">
      <c r="A5" s="90" t="s">
        <v>239</v>
      </c>
      <c r="B5" s="91">
        <v>40978</v>
      </c>
      <c r="C5" s="92">
        <v>6.4120370370370405E-4</v>
      </c>
      <c r="D5" s="66"/>
      <c r="E5" s="66"/>
      <c r="F5" s="66" t="s">
        <v>237</v>
      </c>
      <c r="G5" s="66" t="s">
        <v>237</v>
      </c>
      <c r="H5" s="66" t="s">
        <v>237</v>
      </c>
      <c r="I5" s="66">
        <v>7.1064814814814797E-4</v>
      </c>
      <c r="J5" s="66">
        <v>1.52777777777778E-3</v>
      </c>
      <c r="K5" s="66"/>
      <c r="L5" s="66"/>
      <c r="M5" s="66">
        <v>1.5115740740740699E-3</v>
      </c>
      <c r="N5" s="66"/>
      <c r="O5" s="66"/>
      <c r="P5" s="66"/>
      <c r="Q5" s="66" t="s">
        <v>237</v>
      </c>
      <c r="R5" s="66"/>
      <c r="S5" s="66"/>
      <c r="T5" s="68" t="s">
        <v>237</v>
      </c>
    </row>
    <row r="6" spans="1:20" x14ac:dyDescent="0.25">
      <c r="A6" s="16" t="s">
        <v>25</v>
      </c>
      <c r="B6" s="17">
        <v>2012</v>
      </c>
      <c r="C6" s="18">
        <f t="shared" ref="C6:T6" si="1">MIN(C5:C5)</f>
        <v>6.4120370370370405E-4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7.1064814814814797E-4</v>
      </c>
      <c r="J6" s="18">
        <f t="shared" si="1"/>
        <v>1.52777777777778E-3</v>
      </c>
      <c r="K6" s="18">
        <f t="shared" si="1"/>
        <v>0</v>
      </c>
      <c r="L6" s="18">
        <f t="shared" si="1"/>
        <v>0</v>
      </c>
      <c r="M6" s="18">
        <f t="shared" si="1"/>
        <v>1.5115740740740699E-3</v>
      </c>
      <c r="N6" s="18">
        <f t="shared" si="1"/>
        <v>0</v>
      </c>
      <c r="O6" s="18">
        <f t="shared" si="1"/>
        <v>0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si="1"/>
        <v>0</v>
      </c>
      <c r="T6" s="19">
        <f t="shared" si="1"/>
        <v>0</v>
      </c>
    </row>
    <row r="22" spans="1:20" x14ac:dyDescent="0.25">
      <c r="A22" s="16" t="s">
        <v>25</v>
      </c>
      <c r="B22" s="17">
        <v>2013</v>
      </c>
      <c r="C22" s="18">
        <f t="shared" ref="C22:S22" si="2">MIN(C7:C21)</f>
        <v>0</v>
      </c>
      <c r="D22" s="18">
        <f t="shared" si="2"/>
        <v>0</v>
      </c>
      <c r="E22" s="18">
        <f t="shared" si="2"/>
        <v>0</v>
      </c>
      <c r="F22" s="18">
        <f t="shared" si="2"/>
        <v>0</v>
      </c>
      <c r="G22" s="18">
        <f t="shared" si="2"/>
        <v>0</v>
      </c>
      <c r="H22" s="18">
        <f t="shared" si="2"/>
        <v>0</v>
      </c>
      <c r="I22" s="18">
        <f t="shared" si="2"/>
        <v>0</v>
      </c>
      <c r="J22" s="18">
        <f t="shared" si="2"/>
        <v>0</v>
      </c>
      <c r="K22" s="18">
        <f t="shared" si="2"/>
        <v>0</v>
      </c>
      <c r="L22" s="18">
        <f t="shared" si="2"/>
        <v>0</v>
      </c>
      <c r="M22" s="18">
        <f t="shared" si="2"/>
        <v>0</v>
      </c>
      <c r="N22" s="18">
        <f t="shared" si="2"/>
        <v>0</v>
      </c>
      <c r="O22" s="18">
        <f t="shared" si="2"/>
        <v>0</v>
      </c>
      <c r="P22" s="18">
        <f t="shared" si="2"/>
        <v>0</v>
      </c>
      <c r="Q22" s="18">
        <f t="shared" si="2"/>
        <v>0</v>
      </c>
      <c r="R22" s="18">
        <f t="shared" si="2"/>
        <v>0</v>
      </c>
      <c r="S22" s="18">
        <f t="shared" si="2"/>
        <v>0</v>
      </c>
      <c r="T22" s="19">
        <f>MIN(T8:T21)</f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&amp;C&amp;14V i k t o r i e    S V A T O Ň O V Á  -  2 0 0 1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0000"/>
  </sheetPr>
  <dimension ref="A1:T19"/>
  <sheetViews>
    <sheetView zoomScale="95" zoomScaleNormal="95" workbookViewId="0">
      <pane ySplit="1" topLeftCell="A2" activePane="bottomLeft" state="frozen"/>
      <selection pane="bottomLeft" activeCell="A3" sqref="A3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0" t="s">
        <v>239</v>
      </c>
      <c r="B2" s="91">
        <v>40978</v>
      </c>
      <c r="C2" s="92">
        <v>6.3657407407407402E-4</v>
      </c>
      <c r="D2" s="66">
        <v>1.3993055555555601E-3</v>
      </c>
      <c r="E2" s="66"/>
      <c r="F2" s="66" t="s">
        <v>237</v>
      </c>
      <c r="G2" s="66" t="s">
        <v>237</v>
      </c>
      <c r="H2" s="66" t="s">
        <v>237</v>
      </c>
      <c r="I2" s="66"/>
      <c r="J2" s="66"/>
      <c r="K2" s="66"/>
      <c r="L2" s="66">
        <v>5.8217592592592598E-4</v>
      </c>
      <c r="M2" s="66"/>
      <c r="N2" s="66"/>
      <c r="O2" s="66"/>
      <c r="P2" s="66"/>
      <c r="Q2" s="66" t="s">
        <v>237</v>
      </c>
      <c r="R2" s="66"/>
      <c r="S2" s="66"/>
      <c r="T2" s="68" t="s">
        <v>237</v>
      </c>
    </row>
    <row r="3" spans="1:20" x14ac:dyDescent="0.25">
      <c r="A3" s="16" t="s">
        <v>25</v>
      </c>
      <c r="B3" s="17">
        <v>2012</v>
      </c>
      <c r="C3" s="18">
        <f t="shared" ref="C3:T3" si="0">MIN(C2:C2)</f>
        <v>6.3657407407407402E-4</v>
      </c>
      <c r="D3" s="18">
        <f t="shared" si="0"/>
        <v>1.3993055555555601E-3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0</v>
      </c>
      <c r="K3" s="18">
        <f t="shared" si="0"/>
        <v>0</v>
      </c>
      <c r="L3" s="18">
        <f t="shared" si="0"/>
        <v>5.8217592592592598E-4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19" spans="1:20" x14ac:dyDescent="0.25">
      <c r="A19" s="16" t="s">
        <v>25</v>
      </c>
      <c r="B19" s="17">
        <v>2013</v>
      </c>
      <c r="C19" s="18">
        <f t="shared" ref="C19:S19" si="1">MIN(C4:C18)</f>
        <v>0</v>
      </c>
      <c r="D19" s="18">
        <f t="shared" si="1"/>
        <v>0</v>
      </c>
      <c r="E19" s="18">
        <f t="shared" si="1"/>
        <v>0</v>
      </c>
      <c r="F19" s="18">
        <f t="shared" si="1"/>
        <v>0</v>
      </c>
      <c r="G19" s="18">
        <f t="shared" si="1"/>
        <v>0</v>
      </c>
      <c r="H19" s="18">
        <f t="shared" si="1"/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8">
        <f t="shared" si="1"/>
        <v>0</v>
      </c>
      <c r="O19" s="18">
        <f t="shared" si="1"/>
        <v>0</v>
      </c>
      <c r="P19" s="18">
        <f t="shared" si="1"/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9">
        <f>MIN(T5:T18)</f>
        <v>0</v>
      </c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000000"/>
    <pageSetUpPr fitToPage="1"/>
  </sheetPr>
  <dimension ref="A1:T6"/>
  <sheetViews>
    <sheetView zoomScale="95" zoomScaleNormal="95" workbookViewId="0">
      <pane ySplit="1" topLeftCell="A2" activePane="bottomLeft" state="frozen"/>
      <selection pane="bottomLeft" activeCell="A7" sqref="A7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20" customFormat="1" x14ac:dyDescent="0.25">
      <c r="A2" s="90" t="s">
        <v>206</v>
      </c>
      <c r="B2" s="91">
        <v>40839</v>
      </c>
      <c r="C2" s="12">
        <v>5.0462962962963005E-4</v>
      </c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/>
      <c r="J2" s="13">
        <v>1.3402777777777801E-3</v>
      </c>
      <c r="K2" s="13">
        <v>2.8472222222222202E-3</v>
      </c>
      <c r="L2" s="13"/>
      <c r="M2" s="13"/>
      <c r="N2" s="13" t="s">
        <v>237</v>
      </c>
      <c r="O2" s="13">
        <v>6.28472222222222E-4</v>
      </c>
      <c r="P2" s="13" t="s">
        <v>237</v>
      </c>
      <c r="Q2" s="13" t="s">
        <v>237</v>
      </c>
      <c r="R2" s="13"/>
      <c r="S2" s="13" t="s">
        <v>237</v>
      </c>
      <c r="T2" s="14" t="s">
        <v>237</v>
      </c>
    </row>
    <row r="3" spans="1:20" s="15" customFormat="1" x14ac:dyDescent="0.25">
      <c r="A3" s="16" t="s">
        <v>25</v>
      </c>
      <c r="B3" s="17">
        <v>2011</v>
      </c>
      <c r="C3" s="18">
        <f t="shared" ref="C3:T3" si="0">MIN(C2:C2)</f>
        <v>5.0462962962963005E-4</v>
      </c>
      <c r="D3" s="18">
        <f t="shared" si="0"/>
        <v>0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1.3402777777777801E-3</v>
      </c>
      <c r="K3" s="18">
        <f t="shared" si="0"/>
        <v>2.8472222222222202E-3</v>
      </c>
      <c r="L3" s="18">
        <f t="shared" si="0"/>
        <v>0</v>
      </c>
      <c r="M3" s="18">
        <f t="shared" si="0"/>
        <v>0</v>
      </c>
      <c r="N3" s="18">
        <f t="shared" si="0"/>
        <v>0</v>
      </c>
      <c r="O3" s="18">
        <f t="shared" si="0"/>
        <v>6.28472222222222E-4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x14ac:dyDescent="0.25">
      <c r="A4" s="52" t="s">
        <v>208</v>
      </c>
      <c r="B4" s="53">
        <v>41021</v>
      </c>
      <c r="C4" s="84">
        <v>4.8379629629629603E-4</v>
      </c>
      <c r="D4" s="85">
        <v>1.10185185185185E-3</v>
      </c>
      <c r="E4" s="85"/>
      <c r="F4" s="85"/>
      <c r="G4" s="85"/>
      <c r="H4" s="85"/>
      <c r="I4" s="85"/>
      <c r="J4" s="85">
        <v>1.3135416666666701E-3</v>
      </c>
      <c r="K4" s="85">
        <v>2.76724537037037E-3</v>
      </c>
      <c r="L4" s="85">
        <v>6.6226851851851896E-4</v>
      </c>
      <c r="M4" s="85"/>
      <c r="N4" s="85"/>
      <c r="O4" s="85">
        <v>5.9178240740740697E-4</v>
      </c>
      <c r="P4" s="85"/>
      <c r="Q4" s="85"/>
      <c r="R4" s="85"/>
      <c r="S4" s="85"/>
      <c r="T4" s="86"/>
    </row>
    <row r="5" spans="1:20" s="71" customFormat="1" x14ac:dyDescent="0.25">
      <c r="A5" s="16" t="s">
        <v>25</v>
      </c>
      <c r="B5" s="17">
        <v>2012</v>
      </c>
      <c r="C5" s="18">
        <f t="shared" ref="C5:T5" si="1">MIN(C4:C4)</f>
        <v>4.8379629629629603E-4</v>
      </c>
      <c r="D5" s="18">
        <f t="shared" si="1"/>
        <v>1.10185185185185E-3</v>
      </c>
      <c r="E5" s="18">
        <f t="shared" si="1"/>
        <v>0</v>
      </c>
      <c r="F5" s="18">
        <f t="shared" si="1"/>
        <v>0</v>
      </c>
      <c r="G5" s="18">
        <f t="shared" si="1"/>
        <v>0</v>
      </c>
      <c r="H5" s="18">
        <f t="shared" si="1"/>
        <v>0</v>
      </c>
      <c r="I5" s="18">
        <f t="shared" si="1"/>
        <v>0</v>
      </c>
      <c r="J5" s="18">
        <f t="shared" si="1"/>
        <v>1.3135416666666701E-3</v>
      </c>
      <c r="K5" s="18">
        <f t="shared" si="1"/>
        <v>2.76724537037037E-3</v>
      </c>
      <c r="L5" s="18">
        <f t="shared" si="1"/>
        <v>6.6226851851851896E-4</v>
      </c>
      <c r="M5" s="18">
        <f t="shared" si="1"/>
        <v>0</v>
      </c>
      <c r="N5" s="18">
        <f t="shared" si="1"/>
        <v>0</v>
      </c>
      <c r="O5" s="18">
        <f t="shared" si="1"/>
        <v>5.9178240740740697E-4</v>
      </c>
      <c r="P5" s="18">
        <f t="shared" si="1"/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9">
        <f t="shared" si="1"/>
        <v>0</v>
      </c>
    </row>
    <row r="6" spans="1:20" x14ac:dyDescent="0.25">
      <c r="A6" s="10" t="s">
        <v>194</v>
      </c>
      <c r="B6" s="11">
        <v>41385</v>
      </c>
      <c r="C6" s="26">
        <v>4.9652777777777803E-4</v>
      </c>
      <c r="D6" s="27">
        <v>1.0937500000000001E-3</v>
      </c>
      <c r="E6" s="27"/>
      <c r="F6" s="27"/>
      <c r="G6" s="27"/>
      <c r="H6" s="27"/>
      <c r="I6" s="27">
        <v>5.5902777777777797E-4</v>
      </c>
      <c r="J6" s="27">
        <v>1.24768518518519E-3</v>
      </c>
      <c r="K6" s="27"/>
      <c r="L6" s="27"/>
      <c r="M6" s="27"/>
      <c r="N6" s="27"/>
      <c r="O6" s="27">
        <v>5.15046296296296E-4</v>
      </c>
      <c r="P6" s="27"/>
      <c r="Q6" s="27"/>
      <c r="R6" s="27"/>
      <c r="S6" s="27"/>
      <c r="T6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&amp;C&amp;14B a r b o r a    J O N Á Š O V Á  -  2 0 0 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24" sqref="O24"/>
    </sheetView>
  </sheetViews>
  <sheetFormatPr defaultColWidth="8.7109375" defaultRowHeight="15" x14ac:dyDescent="0.25"/>
  <cols>
    <col min="1" max="1" width="33.28515625" style="1" bestFit="1" customWidth="1"/>
    <col min="2" max="2" width="13.7109375" style="2" customWidth="1"/>
    <col min="3" max="3" width="9.42578125" style="3" customWidth="1"/>
    <col min="4" max="7" width="8.85546875" style="3" customWidth="1"/>
    <col min="8" max="8" width="9.85546875" style="3" customWidth="1"/>
    <col min="9" max="9" width="9.2851562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22</v>
      </c>
      <c r="B2" s="11">
        <v>45206</v>
      </c>
      <c r="C2" s="12">
        <v>6.9548611111111102E-4</v>
      </c>
      <c r="D2" s="13"/>
      <c r="E2" s="13"/>
      <c r="F2" s="13"/>
      <c r="G2" s="13"/>
      <c r="H2" s="13"/>
      <c r="I2" s="13"/>
      <c r="J2" s="13"/>
      <c r="K2" s="13"/>
      <c r="L2" s="13">
        <v>7.5833333333333297E-4</v>
      </c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29</v>
      </c>
      <c r="B3" s="11">
        <v>45213</v>
      </c>
      <c r="C3" s="12">
        <v>6.7453703703703697E-4</v>
      </c>
      <c r="D3" s="13">
        <v>1.553125E-3</v>
      </c>
      <c r="E3" s="13"/>
      <c r="F3" s="13"/>
      <c r="G3" s="13"/>
      <c r="H3" s="13"/>
      <c r="I3" s="13"/>
      <c r="J3" s="13"/>
      <c r="K3" s="13"/>
      <c r="L3" s="13">
        <v>7.3078703703703695E-4</v>
      </c>
      <c r="M3" s="13">
        <v>1.56168981481481E-3</v>
      </c>
      <c r="N3" s="13"/>
      <c r="O3" s="13"/>
      <c r="P3" s="13"/>
      <c r="Q3" s="13"/>
      <c r="R3" s="13"/>
      <c r="S3" s="13"/>
      <c r="T3" s="14"/>
    </row>
    <row r="4" spans="1:20" x14ac:dyDescent="0.25">
      <c r="A4" s="10" t="s">
        <v>28</v>
      </c>
      <c r="B4" s="11">
        <v>45248</v>
      </c>
      <c r="C4" s="12">
        <v>6.4097222222222203E-4</v>
      </c>
      <c r="D4" s="13">
        <v>1.4328703703703699E-3</v>
      </c>
      <c r="E4" s="13"/>
      <c r="F4" s="13"/>
      <c r="G4" s="13"/>
      <c r="H4" s="13"/>
      <c r="I4" s="13"/>
      <c r="J4" s="13"/>
      <c r="K4" s="13"/>
      <c r="L4" s="13">
        <v>7.06481481481481E-4</v>
      </c>
      <c r="M4" s="13">
        <v>1.4717592592592599E-3</v>
      </c>
      <c r="N4" s="13"/>
      <c r="O4" s="13"/>
      <c r="P4" s="13"/>
      <c r="Q4" s="13"/>
      <c r="R4" s="13"/>
      <c r="S4" s="13"/>
      <c r="T4" s="14"/>
    </row>
    <row r="5" spans="1:20" ht="15.75" thickBot="1" x14ac:dyDescent="0.3">
      <c r="A5" s="10" t="s">
        <v>33</v>
      </c>
      <c r="B5" s="11">
        <v>45280</v>
      </c>
      <c r="C5" s="12">
        <v>6.1562499999999996E-4</v>
      </c>
      <c r="D5" s="13">
        <v>1.3880787037037037E-3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</row>
    <row r="6" spans="1:20" ht="16.5" thickTop="1" thickBot="1" x14ac:dyDescent="0.3">
      <c r="A6" s="16" t="s">
        <v>25</v>
      </c>
      <c r="B6" s="17">
        <v>2023</v>
      </c>
      <c r="C6" s="18">
        <f t="shared" ref="C6:T6" si="0">MIN(C2:C5)</f>
        <v>6.1562499999999996E-4</v>
      </c>
      <c r="D6" s="18">
        <f t="shared" si="0"/>
        <v>1.3880787037037037E-3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7.06481481481481E-4</v>
      </c>
      <c r="M6" s="18">
        <f t="shared" si="0"/>
        <v>1.4717592592592599E-3</v>
      </c>
      <c r="N6" s="18">
        <f t="shared" si="0"/>
        <v>0</v>
      </c>
      <c r="O6" s="18">
        <f t="shared" si="0"/>
        <v>0</v>
      </c>
      <c r="P6" s="18">
        <f t="shared" si="0"/>
        <v>0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9">
        <f t="shared" si="0"/>
        <v>0</v>
      </c>
    </row>
    <row r="7" spans="1:20" ht="15.75" thickTop="1" x14ac:dyDescent="0.25">
      <c r="A7" s="10" t="s">
        <v>44</v>
      </c>
      <c r="B7" s="116">
        <v>45311</v>
      </c>
      <c r="C7" s="26">
        <v>5.8287037037037042E-4</v>
      </c>
      <c r="D7" s="27">
        <v>1.3236111111111113E-3</v>
      </c>
      <c r="E7" s="27"/>
      <c r="F7" s="27"/>
      <c r="G7" s="27"/>
      <c r="H7" s="27"/>
      <c r="I7" s="27"/>
      <c r="J7" s="27"/>
      <c r="K7" s="27"/>
      <c r="L7" s="27">
        <v>6.5393518518518524E-4</v>
      </c>
      <c r="M7" s="27">
        <v>1.5046296296296294E-3</v>
      </c>
      <c r="N7" s="27"/>
      <c r="O7" s="27"/>
      <c r="P7" s="27"/>
      <c r="Q7" s="27"/>
      <c r="R7" s="27"/>
      <c r="S7" s="27"/>
      <c r="T7" s="28"/>
    </row>
    <row r="8" spans="1:20" x14ac:dyDescent="0.25">
      <c r="A8" s="10" t="s">
        <v>30</v>
      </c>
      <c r="B8" s="116">
        <v>45360</v>
      </c>
      <c r="C8" s="26">
        <v>5.4849537037037041E-4</v>
      </c>
      <c r="D8" s="27" t="s">
        <v>34</v>
      </c>
      <c r="E8" s="27"/>
      <c r="F8" s="27"/>
      <c r="G8" s="27"/>
      <c r="H8" s="27"/>
      <c r="I8" s="27"/>
      <c r="J8" s="27"/>
      <c r="K8" s="27"/>
      <c r="L8" s="27">
        <v>6.7685185185185177E-4</v>
      </c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 t="s">
        <v>23</v>
      </c>
      <c r="B9" s="116">
        <v>45367</v>
      </c>
      <c r="C9" s="26">
        <v>5.4571759259259254E-4</v>
      </c>
      <c r="D9" s="27"/>
      <c r="E9" s="27"/>
      <c r="F9" s="27"/>
      <c r="G9" s="27"/>
      <c r="H9" s="27"/>
      <c r="I9" s="27"/>
      <c r="J9" s="27"/>
      <c r="K9" s="27"/>
      <c r="L9" s="27"/>
      <c r="M9" s="27">
        <v>1.469212962962963E-3</v>
      </c>
      <c r="N9" s="27"/>
      <c r="O9" s="27"/>
      <c r="P9" s="27"/>
      <c r="Q9" s="27"/>
      <c r="R9" s="27"/>
      <c r="S9" s="27"/>
      <c r="T9" s="28"/>
    </row>
    <row r="10" spans="1:20" x14ac:dyDescent="0.25">
      <c r="A10" s="10" t="s">
        <v>22</v>
      </c>
      <c r="B10" s="116">
        <v>45388</v>
      </c>
      <c r="C10" s="26">
        <v>5.5277777777777779E-4</v>
      </c>
      <c r="D10" s="27"/>
      <c r="E10" s="27"/>
      <c r="F10" s="27"/>
      <c r="G10" s="27"/>
      <c r="H10" s="27"/>
      <c r="I10" s="27" t="s">
        <v>34</v>
      </c>
      <c r="J10" s="27"/>
      <c r="K10" s="27"/>
      <c r="L10" s="27">
        <v>6.549768518518519E-4</v>
      </c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 t="s">
        <v>29</v>
      </c>
      <c r="B11" s="116">
        <v>45556</v>
      </c>
      <c r="C11" s="26">
        <v>5.1273148148148141E-4</v>
      </c>
      <c r="D11" s="27">
        <v>1.260300925925926E-3</v>
      </c>
      <c r="E11" s="27"/>
      <c r="F11" s="27"/>
      <c r="G11" s="27"/>
      <c r="H11" s="27"/>
      <c r="I11" s="27"/>
      <c r="J11" s="27"/>
      <c r="K11" s="27"/>
      <c r="L11" s="27">
        <v>6.0694444444444446E-4</v>
      </c>
      <c r="M11" s="27">
        <v>1.2805555555555556E-3</v>
      </c>
      <c r="N11" s="27"/>
      <c r="O11" s="27"/>
      <c r="P11" s="27"/>
      <c r="Q11" s="27"/>
      <c r="R11" s="27"/>
      <c r="S11" s="27"/>
      <c r="T11" s="28"/>
    </row>
    <row r="12" spans="1:20" x14ac:dyDescent="0.25">
      <c r="A12" s="10" t="s">
        <v>22</v>
      </c>
      <c r="B12" s="116">
        <v>45570</v>
      </c>
      <c r="C12" s="26">
        <v>4.9282407407407402E-4</v>
      </c>
      <c r="D12" s="27"/>
      <c r="E12" s="27"/>
      <c r="F12" s="27"/>
      <c r="G12" s="27"/>
      <c r="H12" s="27"/>
      <c r="I12" s="27">
        <v>6.7025462962962959E-4</v>
      </c>
      <c r="J12" s="27"/>
      <c r="K12" s="27"/>
      <c r="L12" s="54" t="s">
        <v>327</v>
      </c>
      <c r="M12" s="27"/>
      <c r="N12" s="27"/>
      <c r="O12" s="27">
        <v>6.642361111111111E-4</v>
      </c>
      <c r="P12" s="27"/>
      <c r="Q12" s="27"/>
      <c r="R12" s="27"/>
      <c r="S12" s="27"/>
      <c r="T12" s="28"/>
    </row>
    <row r="13" spans="1:20" x14ac:dyDescent="0.25">
      <c r="A13" s="10" t="s">
        <v>329</v>
      </c>
      <c r="B13" s="116">
        <v>45598</v>
      </c>
      <c r="C13" s="26">
        <v>4.9016203703703711E-4</v>
      </c>
      <c r="D13" s="27">
        <v>1.0995370370370371E-3</v>
      </c>
      <c r="E13" s="27"/>
      <c r="F13" s="27"/>
      <c r="G13" s="27"/>
      <c r="H13" s="27"/>
      <c r="I13" s="27">
        <v>6.7685185185185177E-4</v>
      </c>
      <c r="J13" s="27"/>
      <c r="K13" s="27"/>
      <c r="L13" s="27"/>
      <c r="M13" s="27"/>
      <c r="N13" s="27"/>
      <c r="O13" s="27">
        <v>6.7604166666666659E-4</v>
      </c>
      <c r="P13" s="27"/>
      <c r="Q13" s="27"/>
      <c r="R13" s="27"/>
      <c r="S13" s="27"/>
      <c r="T13" s="28"/>
    </row>
    <row r="14" spans="1:20" ht="15.75" thickBot="1" x14ac:dyDescent="0.3">
      <c r="A14" s="10" t="s">
        <v>39</v>
      </c>
      <c r="B14" s="116">
        <v>45612</v>
      </c>
      <c r="C14" s="26"/>
      <c r="D14" s="27">
        <v>1.0993055555555554E-3</v>
      </c>
      <c r="E14" s="27"/>
      <c r="F14" s="27"/>
      <c r="G14" s="27"/>
      <c r="H14" s="27"/>
      <c r="I14" s="27"/>
      <c r="J14" s="27"/>
      <c r="K14" s="27"/>
      <c r="L14" s="27"/>
      <c r="M14" s="27">
        <v>1.2320601851851852E-3</v>
      </c>
      <c r="N14" s="27"/>
      <c r="O14" s="27">
        <v>6.2905092592592591E-4</v>
      </c>
      <c r="P14" s="27"/>
      <c r="Q14" s="27"/>
      <c r="R14" s="27">
        <v>1.2795138888888888E-3</v>
      </c>
      <c r="S14" s="27"/>
      <c r="T14" s="28"/>
    </row>
    <row r="15" spans="1:20" ht="16.5" thickTop="1" thickBot="1" x14ac:dyDescent="0.3">
      <c r="A15" s="16" t="s">
        <v>25</v>
      </c>
      <c r="B15" s="17">
        <v>2024</v>
      </c>
      <c r="C15" s="18">
        <f t="shared" ref="C15:T15" si="1">MIN(C7:C14)</f>
        <v>4.9016203703703711E-4</v>
      </c>
      <c r="D15" s="18">
        <f t="shared" si="1"/>
        <v>1.0993055555555554E-3</v>
      </c>
      <c r="E15" s="18">
        <f t="shared" si="1"/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f t="shared" si="1"/>
        <v>6.7025462962962959E-4</v>
      </c>
      <c r="J15" s="18">
        <f t="shared" si="1"/>
        <v>0</v>
      </c>
      <c r="K15" s="18">
        <f t="shared" si="1"/>
        <v>0</v>
      </c>
      <c r="L15" s="18">
        <f t="shared" si="1"/>
        <v>6.0694444444444446E-4</v>
      </c>
      <c r="M15" s="18">
        <f t="shared" si="1"/>
        <v>1.2320601851851852E-3</v>
      </c>
      <c r="N15" s="18">
        <f t="shared" si="1"/>
        <v>0</v>
      </c>
      <c r="O15" s="18">
        <f t="shared" si="1"/>
        <v>6.2905092592592591E-4</v>
      </c>
      <c r="P15" s="18">
        <f t="shared" si="1"/>
        <v>0</v>
      </c>
      <c r="Q15" s="18">
        <f t="shared" si="1"/>
        <v>0</v>
      </c>
      <c r="R15" s="18">
        <f t="shared" si="1"/>
        <v>1.2795138888888888E-3</v>
      </c>
      <c r="S15" s="18">
        <f t="shared" si="1"/>
        <v>0</v>
      </c>
      <c r="T15" s="19">
        <f t="shared" si="1"/>
        <v>0</v>
      </c>
    </row>
    <row r="16" spans="1:20" ht="15.75" thickTop="1" x14ac:dyDescent="0.25">
      <c r="A16" s="10" t="s">
        <v>35</v>
      </c>
      <c r="B16" s="116">
        <v>45738</v>
      </c>
      <c r="C16" s="26"/>
      <c r="D16" s="27">
        <v>1.1328703703703705E-3</v>
      </c>
      <c r="E16" s="27">
        <v>2.6342592592592594E-3</v>
      </c>
      <c r="F16" s="27"/>
      <c r="G16" s="27"/>
      <c r="H16" s="27"/>
      <c r="I16" s="27">
        <v>6.760416666666667E-4</v>
      </c>
      <c r="J16" s="27"/>
      <c r="K16" s="27"/>
      <c r="L16" s="27"/>
      <c r="M16" s="27">
        <v>1.307175925925926E-3</v>
      </c>
      <c r="N16" s="27"/>
      <c r="O16" s="27">
        <v>6.8946759259259265E-4</v>
      </c>
      <c r="P16" s="27"/>
      <c r="Q16" s="27"/>
      <c r="R16" s="27">
        <v>1.2641203703703705E-3</v>
      </c>
      <c r="S16" s="27"/>
      <c r="T16" s="28"/>
    </row>
    <row r="17" spans="1:20" x14ac:dyDescent="0.25">
      <c r="A17" s="10" t="s">
        <v>314</v>
      </c>
      <c r="B17" s="116">
        <v>45745</v>
      </c>
      <c r="C17" s="26">
        <v>4.5740740740740746E-4</v>
      </c>
      <c r="D17" s="27"/>
      <c r="E17" s="27"/>
      <c r="F17" s="27"/>
      <c r="G17" s="27"/>
      <c r="H17" s="27"/>
      <c r="I17" s="27">
        <v>6.8611111111111119E-4</v>
      </c>
      <c r="J17" s="27"/>
      <c r="K17" s="27"/>
      <c r="L17" s="27"/>
      <c r="M17" s="27"/>
      <c r="N17" s="27"/>
      <c r="O17" s="27">
        <v>6.4004629629629622E-4</v>
      </c>
      <c r="P17" s="27"/>
      <c r="Q17" s="27"/>
      <c r="R17" s="27"/>
      <c r="S17" s="27"/>
      <c r="T17" s="28"/>
    </row>
    <row r="18" spans="1:20" x14ac:dyDescent="0.25">
      <c r="A18" s="10" t="s">
        <v>344</v>
      </c>
      <c r="B18" s="116">
        <v>45759</v>
      </c>
      <c r="C18" s="26"/>
      <c r="D18" s="27"/>
      <c r="E18" s="27"/>
      <c r="F18" s="27">
        <v>5.2603009259259261E-3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 t="s">
        <v>348</v>
      </c>
      <c r="B19" s="116">
        <v>45794</v>
      </c>
      <c r="C19" s="26">
        <v>4.4768518518518513E-4</v>
      </c>
      <c r="D19" s="27">
        <v>1.0325231481481481E-3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>
        <v>6.1273148148148146E-4</v>
      </c>
      <c r="P19" s="27"/>
      <c r="Q19" s="27"/>
      <c r="R19" s="27">
        <v>1.1745370370370369E-3</v>
      </c>
      <c r="S19" s="27"/>
      <c r="T19" s="28"/>
    </row>
    <row r="20" spans="1:20" x14ac:dyDescent="0.25">
      <c r="A20" s="10" t="s">
        <v>350</v>
      </c>
      <c r="B20" s="116">
        <v>45815</v>
      </c>
      <c r="C20" s="26">
        <v>4.3622685185185187E-4</v>
      </c>
      <c r="D20" s="27">
        <v>1.0140046296296297E-3</v>
      </c>
      <c r="E20" s="27">
        <v>2.3409722222222222E-3</v>
      </c>
      <c r="F20" s="27"/>
      <c r="G20" s="27"/>
      <c r="H20" s="27"/>
      <c r="I20" s="27"/>
      <c r="J20" s="27"/>
      <c r="K20" s="27"/>
      <c r="L20" s="27">
        <v>5.2777777777777773E-4</v>
      </c>
      <c r="M20" s="27"/>
      <c r="N20" s="27"/>
      <c r="O20" s="27">
        <v>5.9826388888888885E-4</v>
      </c>
      <c r="P20" s="27"/>
      <c r="Q20" s="27"/>
      <c r="R20" s="27">
        <v>1.1418981481481482E-3</v>
      </c>
      <c r="S20" s="27"/>
      <c r="T20" s="28"/>
    </row>
    <row r="21" spans="1:20" x14ac:dyDescent="0.25">
      <c r="A21" s="10" t="s">
        <v>45</v>
      </c>
      <c r="B21" s="116">
        <v>45829</v>
      </c>
      <c r="C21" s="26">
        <v>4.346064814814814E-4</v>
      </c>
      <c r="D21" s="27">
        <v>1.0081018518518518E-3</v>
      </c>
      <c r="E21" s="27"/>
      <c r="F21" s="27"/>
      <c r="G21" s="27"/>
      <c r="H21" s="27"/>
      <c r="I21" s="27"/>
      <c r="J21" s="27"/>
      <c r="K21" s="27"/>
      <c r="L21" s="27">
        <v>5.2476851851851849E-4</v>
      </c>
      <c r="M21" s="27"/>
      <c r="N21" s="27"/>
      <c r="O21" s="27" t="s">
        <v>31</v>
      </c>
      <c r="P21" s="27"/>
      <c r="Q21" s="27"/>
      <c r="R21" s="27">
        <v>1.1333333333333334E-3</v>
      </c>
      <c r="S21" s="27"/>
      <c r="T21" s="28"/>
    </row>
    <row r="22" spans="1:20" x14ac:dyDescent="0.25">
      <c r="A22" s="10" t="s">
        <v>355</v>
      </c>
      <c r="B22" s="116">
        <v>45920</v>
      </c>
      <c r="C22" s="26">
        <v>4.3275462962962967E-4</v>
      </c>
      <c r="D22" s="27">
        <v>1.0262731481481481E-3</v>
      </c>
      <c r="E22" s="27"/>
      <c r="F22" s="27"/>
      <c r="G22" s="27"/>
      <c r="H22" s="27"/>
      <c r="I22" s="27">
        <v>6.0671296296296298E-4</v>
      </c>
      <c r="J22" s="27"/>
      <c r="K22" s="27"/>
      <c r="L22" s="27">
        <v>5.0914351851851858E-4</v>
      </c>
      <c r="M22" s="27"/>
      <c r="N22" s="27"/>
      <c r="O22" s="27">
        <v>5.8807870370370372E-4</v>
      </c>
      <c r="P22" s="27"/>
      <c r="Q22" s="27"/>
      <c r="R22" s="27">
        <v>1.1726851851851852E-3</v>
      </c>
      <c r="S22" s="27"/>
      <c r="T22" s="28"/>
    </row>
    <row r="23" spans="1:20" x14ac:dyDescent="0.25">
      <c r="A23" s="10" t="s">
        <v>22</v>
      </c>
      <c r="B23" s="116">
        <v>45934</v>
      </c>
      <c r="C23" s="26">
        <v>4.3692129629629631E-4</v>
      </c>
      <c r="D23" s="27"/>
      <c r="E23" s="27"/>
      <c r="F23" s="27"/>
      <c r="G23" s="27"/>
      <c r="H23" s="27"/>
      <c r="I23" s="27">
        <v>6.0914351851851852E-4</v>
      </c>
      <c r="J23" s="27"/>
      <c r="K23" s="27"/>
      <c r="L23" s="27">
        <v>4.9629629629629633E-4</v>
      </c>
      <c r="M23" s="27"/>
      <c r="N23" s="27"/>
      <c r="O23" s="27" t="s">
        <v>31</v>
      </c>
      <c r="P23" s="27"/>
      <c r="Q23" s="27"/>
      <c r="R23" s="27"/>
      <c r="S23" s="27"/>
      <c r="T23" s="28"/>
    </row>
    <row r="24" spans="1:20" x14ac:dyDescent="0.25">
      <c r="A24" s="10"/>
      <c r="B24" s="11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  <row r="25" spans="1:20" x14ac:dyDescent="0.25">
      <c r="A25" s="10"/>
      <c r="B25" s="116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x14ac:dyDescent="0.25">
      <c r="A26" s="10"/>
      <c r="B26" s="11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  <row r="27" spans="1:20" x14ac:dyDescent="0.25">
      <c r="A27" s="10"/>
      <c r="B27" s="116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  <row r="28" spans="1:20" x14ac:dyDescent="0.25">
      <c r="A28" s="10"/>
      <c r="B28" s="116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x14ac:dyDescent="0.25">
      <c r="A29" s="10"/>
      <c r="B29" s="116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</row>
    <row r="30" spans="1:20" x14ac:dyDescent="0.25">
      <c r="A30" s="10"/>
      <c r="B30" s="116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</row>
    <row r="31" spans="1:20" x14ac:dyDescent="0.25">
      <c r="A31" s="10"/>
      <c r="B31" s="116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x14ac:dyDescent="0.25">
      <c r="A32" s="10"/>
      <c r="B32" s="11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  <row r="33" spans="1:20" x14ac:dyDescent="0.25">
      <c r="A33" s="10"/>
      <c r="B33" s="116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  <row r="34" spans="1:20" ht="15.75" thickBot="1" x14ac:dyDescent="0.3">
      <c r="A34" s="10"/>
      <c r="B34" s="32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</row>
    <row r="35" spans="1:20" ht="16.5" thickTop="1" thickBot="1" x14ac:dyDescent="0.3">
      <c r="A35" s="16" t="s">
        <v>25</v>
      </c>
      <c r="B35" s="17">
        <v>2025</v>
      </c>
      <c r="C35" s="18">
        <f t="shared" ref="C35:T35" si="2">MIN(C16:C34)</f>
        <v>4.3275462962962967E-4</v>
      </c>
      <c r="D35" s="18">
        <f t="shared" si="2"/>
        <v>1.0081018518518518E-3</v>
      </c>
      <c r="E35" s="18">
        <f t="shared" si="2"/>
        <v>2.3409722222222222E-3</v>
      </c>
      <c r="F35" s="18">
        <f t="shared" si="2"/>
        <v>5.2603009259259261E-3</v>
      </c>
      <c r="G35" s="18">
        <f t="shared" si="2"/>
        <v>0</v>
      </c>
      <c r="H35" s="18">
        <f t="shared" si="2"/>
        <v>0</v>
      </c>
      <c r="I35" s="18">
        <f t="shared" si="2"/>
        <v>6.0671296296296298E-4</v>
      </c>
      <c r="J35" s="18">
        <f t="shared" si="2"/>
        <v>0</v>
      </c>
      <c r="K35" s="18">
        <f t="shared" si="2"/>
        <v>0</v>
      </c>
      <c r="L35" s="18">
        <f t="shared" si="2"/>
        <v>4.9629629629629633E-4</v>
      </c>
      <c r="M35" s="18">
        <f t="shared" si="2"/>
        <v>1.307175925925926E-3</v>
      </c>
      <c r="N35" s="18">
        <f t="shared" si="2"/>
        <v>0</v>
      </c>
      <c r="O35" s="18">
        <f t="shared" si="2"/>
        <v>5.8807870370370372E-4</v>
      </c>
      <c r="P35" s="18">
        <f t="shared" si="2"/>
        <v>0</v>
      </c>
      <c r="Q35" s="18">
        <f t="shared" si="2"/>
        <v>0</v>
      </c>
      <c r="R35" s="18">
        <f t="shared" si="2"/>
        <v>1.1333333333333334E-3</v>
      </c>
      <c r="S35" s="18">
        <f t="shared" si="2"/>
        <v>0</v>
      </c>
      <c r="T35" s="19">
        <f t="shared" si="2"/>
        <v>0</v>
      </c>
    </row>
    <row r="36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1" orientation="landscape" horizontalDpi="300" verticalDpi="300" r:id="rId1"/>
  <headerFooter>
    <oddHeader>&amp;C&amp;14ZOBAČOVÁ Anna, 2015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000000"/>
    <pageSetUpPr fitToPage="1"/>
  </sheetPr>
  <dimension ref="A1:T22"/>
  <sheetViews>
    <sheetView zoomScale="95" zoomScaleNormal="95" workbookViewId="0">
      <pane ySplit="1" topLeftCell="A6" activePane="bottomLeft" state="frozen"/>
      <selection pane="bottomLeft" activeCell="A22" sqref="A22"/>
    </sheetView>
  </sheetViews>
  <sheetFormatPr defaultColWidth="8.7109375" defaultRowHeight="15" x14ac:dyDescent="0.25"/>
  <cols>
    <col min="1" max="1" width="27.28515625" style="1" customWidth="1"/>
    <col min="2" max="2" width="11.28515625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90" t="s">
        <v>196</v>
      </c>
      <c r="B2" s="91">
        <v>40699</v>
      </c>
      <c r="C2" s="12">
        <v>5.0810185185185203E-4</v>
      </c>
      <c r="D2" s="13"/>
      <c r="E2" s="13" t="s">
        <v>237</v>
      </c>
      <c r="F2" s="13" t="s">
        <v>237</v>
      </c>
      <c r="G2" s="13" t="s">
        <v>237</v>
      </c>
      <c r="H2" s="13" t="s">
        <v>237</v>
      </c>
      <c r="I2" s="13"/>
      <c r="J2" s="13"/>
      <c r="K2" s="13" t="s">
        <v>237</v>
      </c>
      <c r="L2" s="13"/>
      <c r="M2" s="13"/>
      <c r="N2" s="13" t="s">
        <v>237</v>
      </c>
      <c r="O2" s="13">
        <v>5.7986111111111096E-4</v>
      </c>
      <c r="P2" s="13" t="s">
        <v>237</v>
      </c>
      <c r="Q2" s="13" t="s">
        <v>237</v>
      </c>
      <c r="R2" s="13">
        <v>1.30439814814815E-3</v>
      </c>
      <c r="S2" s="13" t="s">
        <v>237</v>
      </c>
      <c r="T2" s="14" t="s">
        <v>237</v>
      </c>
    </row>
    <row r="3" spans="1:20" x14ac:dyDescent="0.25">
      <c r="A3" s="52" t="s">
        <v>164</v>
      </c>
      <c r="B3" s="53">
        <v>40859</v>
      </c>
      <c r="C3" s="26">
        <v>4.7800925925925902E-4</v>
      </c>
      <c r="D3" s="27">
        <v>1.1435185185185201E-3</v>
      </c>
      <c r="E3" s="27" t="s">
        <v>237</v>
      </c>
      <c r="F3" s="27" t="s">
        <v>237</v>
      </c>
      <c r="G3" s="27" t="s">
        <v>237</v>
      </c>
      <c r="H3" s="27" t="s">
        <v>237</v>
      </c>
      <c r="I3" s="27"/>
      <c r="J3" s="27"/>
      <c r="K3" s="27" t="s">
        <v>237</v>
      </c>
      <c r="L3" s="27"/>
      <c r="M3" s="27"/>
      <c r="N3" s="27" t="s">
        <v>237</v>
      </c>
      <c r="O3" s="27">
        <v>5.6018518518518505E-4</v>
      </c>
      <c r="P3" s="27" t="s">
        <v>237</v>
      </c>
      <c r="Q3" s="27" t="s">
        <v>237</v>
      </c>
      <c r="R3" s="27">
        <v>1.24652777777778E-3</v>
      </c>
      <c r="S3" s="27" t="s">
        <v>237</v>
      </c>
      <c r="T3" s="28" t="s">
        <v>237</v>
      </c>
    </row>
    <row r="4" spans="1:20" x14ac:dyDescent="0.25">
      <c r="A4" s="16" t="s">
        <v>25</v>
      </c>
      <c r="B4" s="17">
        <v>2011</v>
      </c>
      <c r="C4" s="18">
        <f t="shared" ref="C4:T4" si="0">MIN(C2:C3)</f>
        <v>4.7800925925925902E-4</v>
      </c>
      <c r="D4" s="18">
        <f t="shared" si="0"/>
        <v>1.1435185185185201E-3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8">
        <f t="shared" si="0"/>
        <v>0</v>
      </c>
      <c r="K4" s="18">
        <f t="shared" si="0"/>
        <v>0</v>
      </c>
      <c r="L4" s="18">
        <f t="shared" si="0"/>
        <v>0</v>
      </c>
      <c r="M4" s="18">
        <f t="shared" si="0"/>
        <v>0</v>
      </c>
      <c r="N4" s="18">
        <f t="shared" si="0"/>
        <v>0</v>
      </c>
      <c r="O4" s="18">
        <f t="shared" si="0"/>
        <v>5.6018518518518505E-4</v>
      </c>
      <c r="P4" s="18">
        <f t="shared" si="0"/>
        <v>0</v>
      </c>
      <c r="Q4" s="18">
        <f t="shared" si="0"/>
        <v>0</v>
      </c>
      <c r="R4" s="18">
        <f t="shared" si="0"/>
        <v>1.24652777777778E-3</v>
      </c>
      <c r="S4" s="18">
        <f t="shared" si="0"/>
        <v>0</v>
      </c>
      <c r="T4" s="19">
        <f t="shared" si="0"/>
        <v>0</v>
      </c>
    </row>
    <row r="5" spans="1:20" x14ac:dyDescent="0.25">
      <c r="A5" s="90" t="s">
        <v>239</v>
      </c>
      <c r="B5" s="91">
        <v>40978</v>
      </c>
      <c r="C5" s="92">
        <v>4.5717592592592598E-4</v>
      </c>
      <c r="D5" s="66">
        <v>1.0995370370370399E-3</v>
      </c>
      <c r="E5" s="66"/>
      <c r="F5" s="66"/>
      <c r="G5" s="66"/>
      <c r="H5" s="66" t="s">
        <v>237</v>
      </c>
      <c r="I5" s="66"/>
      <c r="J5" s="66"/>
      <c r="K5" s="66"/>
      <c r="L5" s="66">
        <v>4.9189814814814799E-4</v>
      </c>
      <c r="M5" s="66"/>
      <c r="N5" s="66"/>
      <c r="O5" s="66">
        <v>5.4166666666666697E-4</v>
      </c>
      <c r="P5" s="66"/>
      <c r="Q5" s="66"/>
      <c r="R5" s="66">
        <v>1.1759259259259301E-3</v>
      </c>
      <c r="S5" s="66"/>
      <c r="T5" s="68"/>
    </row>
    <row r="6" spans="1:20" x14ac:dyDescent="0.25">
      <c r="A6" s="10" t="s">
        <v>208</v>
      </c>
      <c r="B6" s="11">
        <v>41021</v>
      </c>
      <c r="C6" s="26">
        <v>4.5370370370370399E-4</v>
      </c>
      <c r="D6" s="27">
        <v>1.06539351851852E-3</v>
      </c>
      <c r="E6" s="27"/>
      <c r="F6" s="27"/>
      <c r="G6" s="27"/>
      <c r="H6" s="27" t="s">
        <v>237</v>
      </c>
      <c r="I6" s="27"/>
      <c r="J6" s="27"/>
      <c r="K6" s="27"/>
      <c r="L6" s="27"/>
      <c r="M6" s="27"/>
      <c r="N6" s="27"/>
      <c r="O6" s="27">
        <v>5.3229166666666702E-4</v>
      </c>
      <c r="P6" s="27">
        <v>1.2979166666666701E-3</v>
      </c>
      <c r="Q6" s="27"/>
      <c r="R6" s="27">
        <v>1.1697916666666701E-3</v>
      </c>
      <c r="S6" s="54" t="s">
        <v>300</v>
      </c>
      <c r="T6" s="28"/>
    </row>
    <row r="7" spans="1:20" x14ac:dyDescent="0.25">
      <c r="A7" s="10" t="s">
        <v>209</v>
      </c>
      <c r="B7" s="32" t="s">
        <v>210</v>
      </c>
      <c r="C7" s="26">
        <v>4.3564814814814801E-4</v>
      </c>
      <c r="D7" s="27">
        <v>9.9467592592592598E-4</v>
      </c>
      <c r="E7" s="27"/>
      <c r="F7" s="27"/>
      <c r="G7" s="27"/>
      <c r="H7" s="27" t="s">
        <v>237</v>
      </c>
      <c r="I7" s="27">
        <v>6.3912037037036997E-4</v>
      </c>
      <c r="J7" s="27"/>
      <c r="K7" s="27"/>
      <c r="L7" s="27">
        <v>5.32407407407407E-4</v>
      </c>
      <c r="M7" s="27">
        <v>1.2231481481481501E-3</v>
      </c>
      <c r="N7" s="27"/>
      <c r="O7" s="27">
        <v>5.4849537037036998E-4</v>
      </c>
      <c r="P7" s="27">
        <v>1.2121527777777801E-3</v>
      </c>
      <c r="Q7" s="27"/>
      <c r="R7" s="27"/>
      <c r="S7" s="27">
        <v>2.5960648148148102E-3</v>
      </c>
      <c r="T7" s="28"/>
    </row>
    <row r="8" spans="1:20" x14ac:dyDescent="0.25">
      <c r="A8" s="10" t="s">
        <v>280</v>
      </c>
      <c r="B8" s="32" t="s">
        <v>281</v>
      </c>
      <c r="C8" s="26">
        <v>4.4328703703703701E-4</v>
      </c>
      <c r="D8" s="27">
        <v>9.74537037037037E-4</v>
      </c>
      <c r="E8" s="27"/>
      <c r="F8" s="27"/>
      <c r="G8" s="27"/>
      <c r="H8" s="27" t="s">
        <v>237</v>
      </c>
      <c r="I8" s="27"/>
      <c r="J8" s="27"/>
      <c r="K8" s="27"/>
      <c r="L8" s="27"/>
      <c r="M8" s="27">
        <v>1.19212962962963E-3</v>
      </c>
      <c r="N8" s="27"/>
      <c r="O8" s="27"/>
      <c r="P8" s="27">
        <v>1.24305555555556E-3</v>
      </c>
      <c r="Q8" s="27"/>
      <c r="R8" s="27">
        <v>1.13078703703704E-3</v>
      </c>
      <c r="S8" s="27">
        <v>2.55092592592593E-3</v>
      </c>
      <c r="T8" s="28"/>
    </row>
    <row r="9" spans="1:20" x14ac:dyDescent="0.25">
      <c r="A9" s="63" t="s">
        <v>196</v>
      </c>
      <c r="B9" s="64">
        <v>41083</v>
      </c>
      <c r="C9" s="72">
        <v>4.2939814814814799E-4</v>
      </c>
      <c r="D9" s="73">
        <v>1.0381944444444399E-3</v>
      </c>
      <c r="E9" s="73"/>
      <c r="F9" s="73" t="s">
        <v>237</v>
      </c>
      <c r="G9" s="73" t="s">
        <v>237</v>
      </c>
      <c r="H9" s="73" t="s">
        <v>237</v>
      </c>
      <c r="I9" s="73"/>
      <c r="J9" s="73"/>
      <c r="K9" s="73" t="s">
        <v>237</v>
      </c>
      <c r="L9" s="73"/>
      <c r="M9" s="73"/>
      <c r="N9" s="73" t="s">
        <v>237</v>
      </c>
      <c r="O9" s="73">
        <v>5.3009259259259296E-4</v>
      </c>
      <c r="P9" s="73">
        <v>1.2361111111111099E-3</v>
      </c>
      <c r="Q9" s="73" t="s">
        <v>237</v>
      </c>
      <c r="R9" s="73">
        <v>1.1458333333333301E-3</v>
      </c>
      <c r="S9" s="73" t="s">
        <v>237</v>
      </c>
      <c r="T9" s="74" t="s">
        <v>237</v>
      </c>
    </row>
    <row r="10" spans="1:20" x14ac:dyDescent="0.25">
      <c r="A10" s="10" t="s">
        <v>224</v>
      </c>
      <c r="B10" s="32" t="s">
        <v>282</v>
      </c>
      <c r="C10" s="26">
        <v>4.2361111111111099E-4</v>
      </c>
      <c r="D10" s="27"/>
      <c r="E10" s="27"/>
      <c r="F10" s="27"/>
      <c r="G10" s="27"/>
      <c r="H10" s="27" t="s">
        <v>237</v>
      </c>
      <c r="I10" s="27"/>
      <c r="J10" s="27"/>
      <c r="K10" s="27"/>
      <c r="L10" s="27"/>
      <c r="M10" s="27"/>
      <c r="N10" s="27"/>
      <c r="O10" s="27"/>
      <c r="P10" s="27">
        <v>1.1828703703703699E-3</v>
      </c>
      <c r="Q10" s="27"/>
      <c r="R10" s="27"/>
      <c r="S10" s="27">
        <v>2.4340277777777802E-3</v>
      </c>
      <c r="T10" s="28"/>
    </row>
    <row r="11" spans="1:20" s="15" customFormat="1" x14ac:dyDescent="0.25">
      <c r="A11" s="10" t="s">
        <v>211</v>
      </c>
      <c r="B11" s="11">
        <v>41244</v>
      </c>
      <c r="C11" s="26">
        <v>4.4328703703703701E-4</v>
      </c>
      <c r="D11" s="27">
        <v>1.02546296296296E-3</v>
      </c>
      <c r="E11" s="27"/>
      <c r="F11" s="27"/>
      <c r="G11" s="27"/>
      <c r="H11" s="27" t="s">
        <v>237</v>
      </c>
      <c r="I11" s="27">
        <v>5.9722222222222197E-4</v>
      </c>
      <c r="J11" s="27"/>
      <c r="K11" s="27"/>
      <c r="L11" s="27">
        <v>5.2314814814814802E-4</v>
      </c>
      <c r="M11" s="27"/>
      <c r="N11" s="27"/>
      <c r="O11" s="27">
        <v>4.9537037037036998E-4</v>
      </c>
      <c r="P11" s="27"/>
      <c r="Q11" s="27"/>
      <c r="R11" s="27">
        <v>1.1400462962963E-3</v>
      </c>
      <c r="S11" s="27"/>
      <c r="T11" s="28"/>
    </row>
    <row r="12" spans="1:20" x14ac:dyDescent="0.25">
      <c r="A12" s="63" t="s">
        <v>189</v>
      </c>
      <c r="B12" s="64">
        <v>41251</v>
      </c>
      <c r="C12" s="72">
        <v>4.5486111111111102E-4</v>
      </c>
      <c r="D12" s="73"/>
      <c r="E12" s="73"/>
      <c r="F12" s="73"/>
      <c r="G12" s="73"/>
      <c r="H12" s="73" t="s">
        <v>237</v>
      </c>
      <c r="I12" s="73">
        <v>6.1111111111111099E-4</v>
      </c>
      <c r="J12" s="73"/>
      <c r="K12" s="73"/>
      <c r="L12" s="73">
        <v>5.1851851851851896E-4</v>
      </c>
      <c r="M12" s="73"/>
      <c r="N12" s="73"/>
      <c r="O12" s="73">
        <v>5.1041666666666705E-4</v>
      </c>
      <c r="P12" s="73"/>
      <c r="Q12" s="73"/>
      <c r="R12" s="73">
        <v>1.16319444444444E-3</v>
      </c>
      <c r="S12" s="73"/>
      <c r="T12" s="74"/>
    </row>
    <row r="13" spans="1:20" x14ac:dyDescent="0.25">
      <c r="A13" s="16" t="s">
        <v>25</v>
      </c>
      <c r="B13" s="17">
        <v>2012</v>
      </c>
      <c r="C13" s="18">
        <f t="shared" ref="C13:T13" si="1">MIN(C5:C12)</f>
        <v>4.2361111111111099E-4</v>
      </c>
      <c r="D13" s="18">
        <f t="shared" si="1"/>
        <v>9.74537037037037E-4</v>
      </c>
      <c r="E13" s="18">
        <f t="shared" si="1"/>
        <v>0</v>
      </c>
      <c r="F13" s="1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5.9722222222222197E-4</v>
      </c>
      <c r="J13" s="18">
        <f t="shared" si="1"/>
        <v>0</v>
      </c>
      <c r="K13" s="18">
        <f t="shared" si="1"/>
        <v>0</v>
      </c>
      <c r="L13" s="18">
        <f t="shared" si="1"/>
        <v>4.9189814814814799E-4</v>
      </c>
      <c r="M13" s="18">
        <f t="shared" si="1"/>
        <v>1.19212962962963E-3</v>
      </c>
      <c r="N13" s="18">
        <f t="shared" si="1"/>
        <v>0</v>
      </c>
      <c r="O13" s="18">
        <f t="shared" si="1"/>
        <v>4.9537037037036998E-4</v>
      </c>
      <c r="P13" s="18">
        <f t="shared" si="1"/>
        <v>1.1828703703703699E-3</v>
      </c>
      <c r="Q13" s="18">
        <f t="shared" si="1"/>
        <v>0</v>
      </c>
      <c r="R13" s="18">
        <f t="shared" si="1"/>
        <v>1.13078703703704E-3</v>
      </c>
      <c r="S13" s="18">
        <f t="shared" si="1"/>
        <v>2.4340277777777802E-3</v>
      </c>
      <c r="T13" s="19">
        <f t="shared" si="1"/>
        <v>0</v>
      </c>
    </row>
    <row r="14" spans="1:20" x14ac:dyDescent="0.25">
      <c r="A14" s="10" t="s">
        <v>35</v>
      </c>
      <c r="B14" s="11">
        <v>41349</v>
      </c>
      <c r="C14" s="26">
        <v>4.16203703703704E-4</v>
      </c>
      <c r="D14" s="27"/>
      <c r="E14" s="27"/>
      <c r="F14" s="27"/>
      <c r="G14" s="27"/>
      <c r="H14" s="27"/>
      <c r="I14" s="27">
        <v>5.8668981481481495E-4</v>
      </c>
      <c r="J14" s="27"/>
      <c r="K14" s="27"/>
      <c r="L14" s="27">
        <v>4.8321759259259298E-4</v>
      </c>
      <c r="M14" s="27"/>
      <c r="N14" s="27"/>
      <c r="O14" s="27">
        <v>5.0219907407407396E-4</v>
      </c>
      <c r="P14" s="27"/>
      <c r="Q14" s="27"/>
      <c r="R14" s="27">
        <v>1.1000000000000001E-3</v>
      </c>
      <c r="S14" s="27"/>
      <c r="T14" s="28"/>
    </row>
    <row r="15" spans="1:20" x14ac:dyDescent="0.25">
      <c r="A15" s="10" t="s">
        <v>275</v>
      </c>
      <c r="B15" s="11" t="s">
        <v>276</v>
      </c>
      <c r="C15" s="26">
        <v>4.2662037037037001E-4</v>
      </c>
      <c r="D15" s="27">
        <v>9.9965277777777791E-4</v>
      </c>
      <c r="E15" s="27"/>
      <c r="F15" s="27"/>
      <c r="G15" s="27"/>
      <c r="H15" s="27"/>
      <c r="I15" s="27">
        <v>5.8854166666666701E-4</v>
      </c>
      <c r="J15" s="27"/>
      <c r="K15" s="27"/>
      <c r="L15" s="27">
        <v>5.0312499999999999E-4</v>
      </c>
      <c r="M15" s="27">
        <v>1.10138888888889E-3</v>
      </c>
      <c r="N15" s="27"/>
      <c r="O15" s="27">
        <v>5.0358796296296295E-4</v>
      </c>
      <c r="P15" s="27">
        <v>1.18865740740741E-3</v>
      </c>
      <c r="Q15" s="27"/>
      <c r="R15" s="27"/>
      <c r="S15" s="27"/>
      <c r="T15" s="28"/>
    </row>
    <row r="16" spans="1:20" x14ac:dyDescent="0.25">
      <c r="A16" s="10" t="s">
        <v>194</v>
      </c>
      <c r="B16" s="11">
        <v>41385</v>
      </c>
      <c r="C16" s="26"/>
      <c r="D16" s="27">
        <v>1.0196759259259299E-3</v>
      </c>
      <c r="E16" s="27"/>
      <c r="F16" s="27"/>
      <c r="G16" s="27"/>
      <c r="H16" s="27"/>
      <c r="I16" s="27"/>
      <c r="J16" s="27">
        <v>1.3437499999999999E-3</v>
      </c>
      <c r="K16" s="27"/>
      <c r="L16" s="27"/>
      <c r="M16" s="27">
        <v>1.1249999999999999E-3</v>
      </c>
      <c r="N16" s="27"/>
      <c r="O16" s="27"/>
      <c r="P16" s="27">
        <v>1.21643518518519E-3</v>
      </c>
      <c r="Q16" s="27"/>
      <c r="R16" s="27"/>
      <c r="S16" s="27"/>
      <c r="T16" s="28"/>
    </row>
    <row r="17" spans="1:20" s="71" customFormat="1" x14ac:dyDescent="0.25">
      <c r="A17" s="10" t="s">
        <v>213</v>
      </c>
      <c r="B17" s="32" t="s">
        <v>214</v>
      </c>
      <c r="C17" s="26">
        <v>4.1886574074074103E-4</v>
      </c>
      <c r="D17" s="27">
        <v>9.8784722222222199E-4</v>
      </c>
      <c r="E17" s="27"/>
      <c r="F17" s="27"/>
      <c r="G17" s="27"/>
      <c r="H17" s="27"/>
      <c r="I17" s="27">
        <v>5.9467592592592601E-4</v>
      </c>
      <c r="J17" s="27">
        <v>1.2856481481481499E-3</v>
      </c>
      <c r="K17" s="27"/>
      <c r="L17" s="27">
        <v>5.0787037037037001E-4</v>
      </c>
      <c r="M17" s="27">
        <v>1.16087962962963E-3</v>
      </c>
      <c r="N17" s="27"/>
      <c r="O17" s="27">
        <v>5.3009259259259296E-4</v>
      </c>
      <c r="P17" s="27">
        <v>1.1684027777777799E-3</v>
      </c>
      <c r="Q17" s="27"/>
      <c r="R17" s="27"/>
      <c r="S17" s="27">
        <v>2.5891203703703701E-3</v>
      </c>
      <c r="T17" s="28"/>
    </row>
    <row r="18" spans="1:20" x14ac:dyDescent="0.25">
      <c r="A18" s="10" t="s">
        <v>215</v>
      </c>
      <c r="B18" s="32" t="s">
        <v>216</v>
      </c>
      <c r="C18" s="26"/>
      <c r="D18" s="27"/>
      <c r="E18" s="27">
        <v>2.1724537037036999E-3</v>
      </c>
      <c r="F18" s="27"/>
      <c r="G18" s="27"/>
      <c r="H18" s="27"/>
      <c r="I18" s="27"/>
      <c r="J18" s="27">
        <v>1.3101851851851901E-3</v>
      </c>
      <c r="K18" s="27"/>
      <c r="L18" s="27"/>
      <c r="M18" s="27">
        <v>1.1215277777777801E-3</v>
      </c>
      <c r="N18" s="27"/>
      <c r="O18" s="27"/>
      <c r="P18" s="27">
        <v>1.19560185185185E-3</v>
      </c>
      <c r="Q18" s="27"/>
      <c r="R18" s="27"/>
      <c r="S18" s="27">
        <v>2.3368055555555598E-3</v>
      </c>
      <c r="T18" s="28"/>
    </row>
    <row r="19" spans="1:20" x14ac:dyDescent="0.25">
      <c r="A19" s="63" t="s">
        <v>87</v>
      </c>
      <c r="B19" s="64">
        <v>41419</v>
      </c>
      <c r="C19" s="72">
        <v>4.3055555555555599E-4</v>
      </c>
      <c r="D19" s="73">
        <v>1.05439814814815E-3</v>
      </c>
      <c r="E19" s="73">
        <v>2.2210648148148098E-3</v>
      </c>
      <c r="F19" s="73"/>
      <c r="G19" s="73"/>
      <c r="H19" s="73"/>
      <c r="I19" s="73"/>
      <c r="J19" s="73"/>
      <c r="K19" s="73"/>
      <c r="L19" s="73"/>
      <c r="M19" s="73">
        <v>1.1273148148148099E-3</v>
      </c>
      <c r="N19" s="73"/>
      <c r="O19" s="73"/>
      <c r="P19" s="73">
        <v>1.2615740740740699E-3</v>
      </c>
      <c r="Q19" s="73"/>
      <c r="R19" s="73">
        <v>1.1180555555555601E-3</v>
      </c>
      <c r="S19" s="73"/>
      <c r="T19" s="74"/>
    </row>
    <row r="20" spans="1:20" s="15" customFormat="1" x14ac:dyDescent="0.25">
      <c r="A20" s="63" t="s">
        <v>196</v>
      </c>
      <c r="B20" s="64">
        <v>41566</v>
      </c>
      <c r="C20" s="72">
        <v>4.2361111111111099E-4</v>
      </c>
      <c r="D20" s="73">
        <v>1.03009259259259E-3</v>
      </c>
      <c r="E20" s="73"/>
      <c r="F20" s="73"/>
      <c r="G20" s="73"/>
      <c r="H20" s="73"/>
      <c r="I20" s="73"/>
      <c r="J20" s="73">
        <v>1.36226851851852E-3</v>
      </c>
      <c r="K20" s="73"/>
      <c r="L20" s="73"/>
      <c r="M20" s="73">
        <v>1.19097222222222E-3</v>
      </c>
      <c r="N20" s="73"/>
      <c r="O20" s="73"/>
      <c r="P20" s="73"/>
      <c r="Q20" s="73"/>
      <c r="R20" s="73">
        <v>1.19444444444444E-3</v>
      </c>
      <c r="S20" s="73"/>
      <c r="T20" s="74"/>
    </row>
    <row r="21" spans="1:20" x14ac:dyDescent="0.25">
      <c r="A21" s="10" t="s">
        <v>223</v>
      </c>
      <c r="B21" s="11">
        <v>41580</v>
      </c>
      <c r="C21" s="26">
        <v>4.20138888888889E-4</v>
      </c>
      <c r="D21" s="27">
        <v>1.0324074074074101E-3</v>
      </c>
      <c r="E21" s="27">
        <v>2.2337962962963001E-3</v>
      </c>
      <c r="F21" s="27"/>
      <c r="G21" s="27"/>
      <c r="H21" s="27"/>
      <c r="I21" s="27"/>
      <c r="J21" s="27"/>
      <c r="K21" s="27"/>
      <c r="L21" s="27">
        <v>5.5787037037037003E-4</v>
      </c>
      <c r="M21" s="27"/>
      <c r="N21" s="27"/>
      <c r="O21" s="27">
        <v>5.2314814814814802E-4</v>
      </c>
      <c r="P21" s="27"/>
      <c r="Q21" s="27"/>
      <c r="R21" s="27"/>
      <c r="S21" s="27">
        <v>2.5983796296296302E-3</v>
      </c>
      <c r="T21" s="28"/>
    </row>
    <row r="22" spans="1:20" x14ac:dyDescent="0.25">
      <c r="A22" s="16" t="s">
        <v>25</v>
      </c>
      <c r="B22" s="17">
        <v>2013</v>
      </c>
      <c r="C22" s="18">
        <f t="shared" ref="C22:S22" si="2">MIN(C14:C21)</f>
        <v>4.16203703703704E-4</v>
      </c>
      <c r="D22" s="18">
        <f t="shared" si="2"/>
        <v>9.8784722222222199E-4</v>
      </c>
      <c r="E22" s="18">
        <f t="shared" si="2"/>
        <v>2.1724537037036999E-3</v>
      </c>
      <c r="F22" s="18">
        <f t="shared" si="2"/>
        <v>0</v>
      </c>
      <c r="G22" s="18">
        <f t="shared" si="2"/>
        <v>0</v>
      </c>
      <c r="H22" s="18">
        <f t="shared" si="2"/>
        <v>0</v>
      </c>
      <c r="I22" s="18">
        <f t="shared" si="2"/>
        <v>5.8668981481481495E-4</v>
      </c>
      <c r="J22" s="18">
        <f t="shared" si="2"/>
        <v>1.2856481481481499E-3</v>
      </c>
      <c r="K22" s="18">
        <f t="shared" si="2"/>
        <v>0</v>
      </c>
      <c r="L22" s="18">
        <f t="shared" si="2"/>
        <v>4.8321759259259298E-4</v>
      </c>
      <c r="M22" s="18">
        <f t="shared" si="2"/>
        <v>1.10138888888889E-3</v>
      </c>
      <c r="N22" s="18">
        <f t="shared" si="2"/>
        <v>0</v>
      </c>
      <c r="O22" s="18">
        <f t="shared" si="2"/>
        <v>5.0219907407407396E-4</v>
      </c>
      <c r="P22" s="18">
        <f t="shared" si="2"/>
        <v>1.1684027777777799E-3</v>
      </c>
      <c r="Q22" s="18">
        <f t="shared" si="2"/>
        <v>0</v>
      </c>
      <c r="R22" s="18">
        <f t="shared" si="2"/>
        <v>1.1000000000000001E-3</v>
      </c>
      <c r="S22" s="18">
        <f t="shared" si="2"/>
        <v>2.3368055555555598E-3</v>
      </c>
      <c r="T22" s="19">
        <f>MIN(T15:T21)</f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&amp;C&amp;14A n n a    T O P I N K O V Á  -  2 0 0 0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000000"/>
  </sheetPr>
  <dimension ref="A1:T19"/>
  <sheetViews>
    <sheetView zoomScale="95" zoomScaleNormal="95" workbookViewId="0">
      <pane ySplit="1" topLeftCell="A2" activePane="bottomLeft" state="frozen"/>
      <selection pane="bottomLeft" activeCell="A3" sqref="A3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0" t="s">
        <v>239</v>
      </c>
      <c r="B2" s="91">
        <v>40978</v>
      </c>
      <c r="C2" s="92">
        <v>5.6828703703703696E-4</v>
      </c>
      <c r="D2" s="66">
        <v>1.35763888888889E-3</v>
      </c>
      <c r="E2" s="66"/>
      <c r="F2" s="66" t="s">
        <v>237</v>
      </c>
      <c r="G2" s="66" t="s">
        <v>237</v>
      </c>
      <c r="H2" s="66" t="s">
        <v>237</v>
      </c>
      <c r="I2" s="66"/>
      <c r="J2" s="66"/>
      <c r="K2" s="66"/>
      <c r="L2" s="66">
        <v>6.7592592592592596E-4</v>
      </c>
      <c r="M2" s="66"/>
      <c r="N2" s="66"/>
      <c r="O2" s="66"/>
      <c r="P2" s="66"/>
      <c r="Q2" s="66" t="s">
        <v>237</v>
      </c>
      <c r="R2" s="66"/>
      <c r="S2" s="66"/>
      <c r="T2" s="68" t="s">
        <v>237</v>
      </c>
    </row>
    <row r="3" spans="1:20" x14ac:dyDescent="0.25">
      <c r="A3" s="16" t="s">
        <v>25</v>
      </c>
      <c r="B3" s="17">
        <v>2012</v>
      </c>
      <c r="C3" s="18">
        <f t="shared" ref="C3:T3" si="0">MIN(C2:C2)</f>
        <v>5.6828703703703696E-4</v>
      </c>
      <c r="D3" s="18">
        <f t="shared" si="0"/>
        <v>1.35763888888889E-3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0</v>
      </c>
      <c r="K3" s="18">
        <f t="shared" si="0"/>
        <v>0</v>
      </c>
      <c r="L3" s="18">
        <f t="shared" si="0"/>
        <v>6.7592592592592596E-4</v>
      </c>
      <c r="M3" s="18">
        <f t="shared" si="0"/>
        <v>0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19" spans="1:20" x14ac:dyDescent="0.25">
      <c r="A19" s="16" t="s">
        <v>25</v>
      </c>
      <c r="B19" s="17">
        <v>2013</v>
      </c>
      <c r="C19" s="18">
        <f t="shared" ref="C19:S19" si="1">MIN(C4:C18)</f>
        <v>0</v>
      </c>
      <c r="D19" s="18">
        <f t="shared" si="1"/>
        <v>0</v>
      </c>
      <c r="E19" s="18">
        <f t="shared" si="1"/>
        <v>0</v>
      </c>
      <c r="F19" s="18">
        <f t="shared" si="1"/>
        <v>0</v>
      </c>
      <c r="G19" s="18">
        <f t="shared" si="1"/>
        <v>0</v>
      </c>
      <c r="H19" s="18">
        <f t="shared" si="1"/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8">
        <f t="shared" si="1"/>
        <v>0</v>
      </c>
      <c r="O19" s="18">
        <f t="shared" si="1"/>
        <v>0</v>
      </c>
      <c r="P19" s="18">
        <f t="shared" si="1"/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9">
        <f>MIN(T5:T18)</f>
        <v>0</v>
      </c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000000"/>
    <pageSetUpPr fitToPage="1"/>
  </sheetPr>
  <dimension ref="A1:T9"/>
  <sheetViews>
    <sheetView zoomScale="95" zoomScaleNormal="95" workbookViewId="0">
      <pane ySplit="1" topLeftCell="A2" activePane="bottomLeft" state="frozen"/>
      <selection pane="bottomLeft" activeCell="F10" sqref="F10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90" t="s">
        <v>196</v>
      </c>
      <c r="B2" s="91">
        <v>40699</v>
      </c>
      <c r="C2" s="12">
        <v>4.3981481481481503E-4</v>
      </c>
      <c r="D2" s="13">
        <v>1.0370370370370401E-3</v>
      </c>
      <c r="E2" s="13" t="s">
        <v>237</v>
      </c>
      <c r="F2" s="13" t="s">
        <v>237</v>
      </c>
      <c r="G2" s="13" t="s">
        <v>237</v>
      </c>
      <c r="H2" s="13" t="s">
        <v>237</v>
      </c>
      <c r="I2" s="13"/>
      <c r="J2" s="13"/>
      <c r="K2" s="13" t="s">
        <v>237</v>
      </c>
      <c r="L2" s="13"/>
      <c r="M2" s="13"/>
      <c r="N2" s="13" t="s">
        <v>237</v>
      </c>
      <c r="O2" s="13"/>
      <c r="P2" s="13" t="s">
        <v>237</v>
      </c>
      <c r="Q2" s="13" t="s">
        <v>237</v>
      </c>
      <c r="R2" s="13">
        <v>1.16898148148148E-3</v>
      </c>
      <c r="S2" s="13" t="s">
        <v>237</v>
      </c>
      <c r="T2" s="14" t="s">
        <v>237</v>
      </c>
    </row>
    <row r="3" spans="1:20" x14ac:dyDescent="0.25">
      <c r="A3" s="63" t="s">
        <v>206</v>
      </c>
      <c r="B3" s="64">
        <v>40839</v>
      </c>
      <c r="C3" s="26">
        <v>4.4097222222222199E-4</v>
      </c>
      <c r="D3" s="27">
        <v>1.0474537037037E-3</v>
      </c>
      <c r="E3" s="27" t="s">
        <v>237</v>
      </c>
      <c r="F3" s="27" t="s">
        <v>237</v>
      </c>
      <c r="G3" s="27" t="s">
        <v>237</v>
      </c>
      <c r="H3" s="27" t="s">
        <v>237</v>
      </c>
      <c r="I3" s="27"/>
      <c r="J3" s="27"/>
      <c r="K3" s="27" t="s">
        <v>237</v>
      </c>
      <c r="L3" s="27"/>
      <c r="M3" s="27"/>
      <c r="N3" s="27" t="s">
        <v>237</v>
      </c>
      <c r="O3" s="27">
        <v>5.4745370370370397E-4</v>
      </c>
      <c r="P3" s="27" t="s">
        <v>237</v>
      </c>
      <c r="Q3" s="27" t="s">
        <v>237</v>
      </c>
      <c r="R3" s="27">
        <v>1.1875E-3</v>
      </c>
      <c r="S3" s="27" t="s">
        <v>237</v>
      </c>
      <c r="T3" s="28" t="s">
        <v>237</v>
      </c>
    </row>
    <row r="4" spans="1:20" s="15" customFormat="1" x14ac:dyDescent="0.25">
      <c r="A4" s="16" t="s">
        <v>25</v>
      </c>
      <c r="B4" s="17">
        <v>2011</v>
      </c>
      <c r="C4" s="18">
        <f t="shared" ref="C4:T4" si="0">MIN(C2:C3)</f>
        <v>4.3981481481481503E-4</v>
      </c>
      <c r="D4" s="18">
        <f t="shared" si="0"/>
        <v>1.0370370370370401E-3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8">
        <f t="shared" si="0"/>
        <v>0</v>
      </c>
      <c r="K4" s="18">
        <f t="shared" si="0"/>
        <v>0</v>
      </c>
      <c r="L4" s="18">
        <f t="shared" si="0"/>
        <v>0</v>
      </c>
      <c r="M4" s="18">
        <f t="shared" si="0"/>
        <v>0</v>
      </c>
      <c r="N4" s="18">
        <f t="shared" si="0"/>
        <v>0</v>
      </c>
      <c r="O4" s="18">
        <f t="shared" si="0"/>
        <v>5.4745370370370397E-4</v>
      </c>
      <c r="P4" s="18">
        <f t="shared" si="0"/>
        <v>0</v>
      </c>
      <c r="Q4" s="18">
        <f t="shared" si="0"/>
        <v>0</v>
      </c>
      <c r="R4" s="18">
        <f t="shared" si="0"/>
        <v>1.16898148148148E-3</v>
      </c>
      <c r="S4" s="18">
        <f t="shared" si="0"/>
        <v>0</v>
      </c>
      <c r="T4" s="19">
        <f t="shared" si="0"/>
        <v>0</v>
      </c>
    </row>
    <row r="5" spans="1:20" s="71" customFormat="1" x14ac:dyDescent="0.25">
      <c r="A5" s="90" t="s">
        <v>87</v>
      </c>
      <c r="B5" s="91">
        <v>41055</v>
      </c>
      <c r="C5" s="92">
        <v>4.2592592592592601E-4</v>
      </c>
      <c r="D5" s="66">
        <v>9.8263888888888901E-4</v>
      </c>
      <c r="E5" s="66">
        <v>2.2858796296296299E-3</v>
      </c>
      <c r="F5" s="66"/>
      <c r="G5" s="66"/>
      <c r="H5" s="66" t="s">
        <v>237</v>
      </c>
      <c r="I5" s="66"/>
      <c r="J5" s="66"/>
      <c r="K5" s="66"/>
      <c r="L5" s="66"/>
      <c r="M5" s="66"/>
      <c r="N5" s="66"/>
      <c r="O5" s="66"/>
      <c r="P5" s="66">
        <v>1.2557870370370401E-3</v>
      </c>
      <c r="Q5" s="66"/>
      <c r="R5" s="66"/>
      <c r="S5" s="66">
        <v>2.52430555555556E-3</v>
      </c>
      <c r="T5" s="68"/>
    </row>
    <row r="6" spans="1:20" s="71" customFormat="1" x14ac:dyDescent="0.25">
      <c r="A6" s="16" t="s">
        <v>25</v>
      </c>
      <c r="B6" s="17">
        <v>2012</v>
      </c>
      <c r="C6" s="18">
        <f t="shared" ref="C6:T6" si="1">MIN(C5:C5)</f>
        <v>4.2592592592592601E-4</v>
      </c>
      <c r="D6" s="18">
        <f t="shared" si="1"/>
        <v>9.8263888888888901E-4</v>
      </c>
      <c r="E6" s="18">
        <f t="shared" si="1"/>
        <v>2.2858796296296299E-3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0</v>
      </c>
      <c r="O6" s="18">
        <f t="shared" si="1"/>
        <v>0</v>
      </c>
      <c r="P6" s="18">
        <f t="shared" si="1"/>
        <v>1.2557870370370401E-3</v>
      </c>
      <c r="Q6" s="18">
        <f t="shared" si="1"/>
        <v>0</v>
      </c>
      <c r="R6" s="18">
        <f t="shared" si="1"/>
        <v>0</v>
      </c>
      <c r="S6" s="18">
        <f t="shared" si="1"/>
        <v>2.52430555555556E-3</v>
      </c>
      <c r="T6" s="19">
        <f t="shared" si="1"/>
        <v>0</v>
      </c>
    </row>
    <row r="7" spans="1:20" s="15" customFormat="1" x14ac:dyDescent="0.25">
      <c r="A7" s="63" t="s">
        <v>26</v>
      </c>
      <c r="B7" s="64">
        <v>41371</v>
      </c>
      <c r="C7" s="72">
        <v>4.2245370370370402E-4</v>
      </c>
      <c r="D7" s="73">
        <v>1E-3</v>
      </c>
      <c r="E7" s="73">
        <v>2.2291666666666701E-3</v>
      </c>
      <c r="F7" s="73"/>
      <c r="G7" s="73"/>
      <c r="H7" s="73"/>
      <c r="I7" s="73"/>
      <c r="J7" s="73"/>
      <c r="K7" s="73"/>
      <c r="L7" s="73"/>
      <c r="M7" s="73"/>
      <c r="N7" s="73"/>
      <c r="O7" s="73">
        <v>5.1967592592592603E-4</v>
      </c>
      <c r="P7" s="73"/>
      <c r="Q7" s="73"/>
      <c r="R7" s="73">
        <v>1.1458333333333301E-3</v>
      </c>
      <c r="S7" s="73"/>
      <c r="T7" s="74"/>
    </row>
    <row r="8" spans="1:20" x14ac:dyDescent="0.25">
      <c r="A8" s="63" t="s">
        <v>87</v>
      </c>
      <c r="B8" s="64">
        <v>41419</v>
      </c>
      <c r="C8" s="72">
        <v>4.3055555555555599E-4</v>
      </c>
      <c r="D8" s="73">
        <v>1.0023148148148101E-3</v>
      </c>
      <c r="E8" s="73">
        <v>2.2893518518518501E-3</v>
      </c>
      <c r="F8" s="73"/>
      <c r="G8" s="73"/>
      <c r="H8" s="73"/>
      <c r="I8" s="73"/>
      <c r="J8" s="73"/>
      <c r="K8" s="73"/>
      <c r="L8" s="73"/>
      <c r="M8" s="73">
        <v>1.2268518518518501E-3</v>
      </c>
      <c r="N8" s="73"/>
      <c r="O8" s="73"/>
      <c r="P8" s="73">
        <v>1.2557870370370401E-3</v>
      </c>
      <c r="Q8" s="73"/>
      <c r="R8" s="73" t="s">
        <v>34</v>
      </c>
      <c r="S8" s="73"/>
      <c r="T8" s="74"/>
    </row>
    <row r="9" spans="1:20" x14ac:dyDescent="0.25">
      <c r="A9" s="16" t="s">
        <v>25</v>
      </c>
      <c r="B9" s="17">
        <v>2013</v>
      </c>
      <c r="C9" s="18">
        <f t="shared" ref="C9:T9" si="2">MIN(C7:C8)</f>
        <v>4.2245370370370402E-4</v>
      </c>
      <c r="D9" s="18">
        <f t="shared" si="2"/>
        <v>1E-3</v>
      </c>
      <c r="E9" s="18">
        <f t="shared" si="2"/>
        <v>2.2291666666666701E-3</v>
      </c>
      <c r="F9" s="18">
        <f t="shared" si="2"/>
        <v>0</v>
      </c>
      <c r="G9" s="18">
        <f t="shared" si="2"/>
        <v>0</v>
      </c>
      <c r="H9" s="18">
        <f t="shared" si="2"/>
        <v>0</v>
      </c>
      <c r="I9" s="18">
        <f t="shared" si="2"/>
        <v>0</v>
      </c>
      <c r="J9" s="18">
        <f t="shared" si="2"/>
        <v>0</v>
      </c>
      <c r="K9" s="18">
        <f t="shared" si="2"/>
        <v>0</v>
      </c>
      <c r="L9" s="18">
        <f t="shared" si="2"/>
        <v>0</v>
      </c>
      <c r="M9" s="18">
        <f t="shared" si="2"/>
        <v>1.2268518518518501E-3</v>
      </c>
      <c r="N9" s="18">
        <f t="shared" si="2"/>
        <v>0</v>
      </c>
      <c r="O9" s="18">
        <f t="shared" si="2"/>
        <v>5.1967592592592603E-4</v>
      </c>
      <c r="P9" s="18">
        <f t="shared" si="2"/>
        <v>1.2557870370370401E-3</v>
      </c>
      <c r="Q9" s="18">
        <f t="shared" si="2"/>
        <v>0</v>
      </c>
      <c r="R9" s="18">
        <f t="shared" si="2"/>
        <v>1.1458333333333301E-3</v>
      </c>
      <c r="S9" s="18">
        <f t="shared" si="2"/>
        <v>0</v>
      </c>
      <c r="T9" s="19">
        <f t="shared" si="2"/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&amp;C&amp;14T e r e z a    K R Č K O V Á  -  1 9 9 9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000000"/>
    <pageSetUpPr fitToPage="1"/>
  </sheetPr>
  <dimension ref="A1:T16"/>
  <sheetViews>
    <sheetView zoomScale="95" zoomScaleNormal="95" workbookViewId="0">
      <pane ySplit="1" topLeftCell="A2" activePane="bottomLeft" state="frozen"/>
      <selection pane="bottomLeft" activeCell="J23" sqref="J23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63" t="s">
        <v>26</v>
      </c>
      <c r="B2" s="64">
        <v>41371</v>
      </c>
      <c r="C2" s="92"/>
      <c r="D2" s="66"/>
      <c r="E2" s="66"/>
      <c r="F2" s="66"/>
      <c r="G2" s="66"/>
      <c r="H2" s="66"/>
      <c r="I2" s="66">
        <v>5.4745370370370397E-4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8"/>
    </row>
    <row r="3" spans="1:20" x14ac:dyDescent="0.25">
      <c r="A3" s="63" t="s">
        <v>196</v>
      </c>
      <c r="B3" s="64">
        <v>41566</v>
      </c>
      <c r="C3" s="72"/>
      <c r="D3" s="73"/>
      <c r="E3" s="73"/>
      <c r="F3" s="73"/>
      <c r="G3" s="73"/>
      <c r="H3" s="73"/>
      <c r="I3" s="73">
        <v>5.4976851851851899E-4</v>
      </c>
      <c r="J3" s="73">
        <v>1.2002314814814801E-3</v>
      </c>
      <c r="K3" s="73"/>
      <c r="L3" s="73">
        <v>5.6018518518518505E-4</v>
      </c>
      <c r="M3" s="73"/>
      <c r="N3" s="73"/>
      <c r="O3" s="73"/>
      <c r="P3" s="73"/>
      <c r="Q3" s="73"/>
      <c r="R3" s="73"/>
      <c r="S3" s="73"/>
      <c r="T3" s="74"/>
    </row>
    <row r="4" spans="1:20" x14ac:dyDescent="0.25">
      <c r="A4" s="16" t="s">
        <v>25</v>
      </c>
      <c r="B4" s="17">
        <v>2013</v>
      </c>
      <c r="C4" s="18">
        <f t="shared" ref="C4:T4" si="0">MIN(C2:C3)</f>
        <v>0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5.4745370370370397E-4</v>
      </c>
      <c r="J4" s="18">
        <f t="shared" si="0"/>
        <v>1.2002314814814801E-3</v>
      </c>
      <c r="K4" s="18">
        <f t="shared" si="0"/>
        <v>0</v>
      </c>
      <c r="L4" s="18">
        <f t="shared" si="0"/>
        <v>5.6018518518518505E-4</v>
      </c>
      <c r="M4" s="18">
        <f t="shared" si="0"/>
        <v>0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x14ac:dyDescent="0.25">
      <c r="A5" s="63"/>
      <c r="B5" s="64"/>
      <c r="C5" s="92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8"/>
    </row>
    <row r="6" spans="1:20" x14ac:dyDescent="0.25">
      <c r="A6" s="10"/>
      <c r="B6" s="32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/>
      <c r="B7" s="32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/>
      <c r="B8" s="32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/>
      <c r="B9" s="32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/>
      <c r="B10" s="32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/>
      <c r="B11" s="32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/>
      <c r="B12" s="32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/>
      <c r="B13" s="32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s="15" customFormat="1" x14ac:dyDescent="0.25">
      <c r="A14" s="10"/>
      <c r="B14" s="32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/>
      <c r="B15" s="32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6" t="s">
        <v>25</v>
      </c>
      <c r="B16" s="17">
        <v>2014</v>
      </c>
      <c r="C16" s="18">
        <f t="shared" ref="C16:T16" si="1">MIN(C5:C15)</f>
        <v>0</v>
      </c>
      <c r="D16" s="18">
        <f t="shared" si="1"/>
        <v>0</v>
      </c>
      <c r="E16" s="18">
        <f t="shared" si="1"/>
        <v>0</v>
      </c>
      <c r="F16" s="18">
        <f t="shared" si="1"/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9">
        <f t="shared" si="1"/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&amp;C&amp;14E l i š k a    K E J K L Í Č K O V Á  -  1 9 9 6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FF0000"/>
    <pageSetUpPr fitToPage="1"/>
  </sheetPr>
  <dimension ref="A1:T15"/>
  <sheetViews>
    <sheetView zoomScale="95" zoomScaleNormal="95" workbookViewId="0">
      <pane ySplit="1" topLeftCell="A2" activePane="bottomLeft" state="frozen"/>
      <selection pane="bottomLeft" activeCell="A3" sqref="A3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0" t="s">
        <v>206</v>
      </c>
      <c r="B2" s="91">
        <v>40839</v>
      </c>
      <c r="C2" s="12">
        <v>4.6643518518518502E-4</v>
      </c>
      <c r="D2" s="13">
        <v>1.25115740740741E-3</v>
      </c>
      <c r="E2" s="13" t="s">
        <v>237</v>
      </c>
      <c r="F2" s="13" t="s">
        <v>237</v>
      </c>
      <c r="G2" s="13" t="s">
        <v>237</v>
      </c>
      <c r="H2" s="13" t="s">
        <v>237</v>
      </c>
      <c r="I2" s="13"/>
      <c r="J2" s="13"/>
      <c r="K2" s="13" t="s">
        <v>237</v>
      </c>
      <c r="L2" s="13"/>
      <c r="M2" s="13">
        <v>1.3414351851851901E-3</v>
      </c>
      <c r="N2" s="13" t="s">
        <v>237</v>
      </c>
      <c r="O2" s="13"/>
      <c r="P2" s="13" t="s">
        <v>237</v>
      </c>
      <c r="Q2" s="13" t="s">
        <v>237</v>
      </c>
      <c r="R2" s="13"/>
      <c r="S2" s="13" t="s">
        <v>237</v>
      </c>
      <c r="T2" s="14" t="s">
        <v>237</v>
      </c>
    </row>
    <row r="3" spans="1:20" x14ac:dyDescent="0.25">
      <c r="A3" s="16" t="s">
        <v>25</v>
      </c>
      <c r="B3" s="17">
        <v>2011</v>
      </c>
      <c r="C3" s="18">
        <f t="shared" ref="C3:T3" si="0">MIN(C2:C2)</f>
        <v>4.6643518518518502E-4</v>
      </c>
      <c r="D3" s="18">
        <f t="shared" si="0"/>
        <v>1.25115740740741E-3</v>
      </c>
      <c r="E3" s="18">
        <f t="shared" si="0"/>
        <v>0</v>
      </c>
      <c r="F3" s="18">
        <f t="shared" si="0"/>
        <v>0</v>
      </c>
      <c r="G3" s="18">
        <f t="shared" si="0"/>
        <v>0</v>
      </c>
      <c r="H3" s="18">
        <f t="shared" si="0"/>
        <v>0</v>
      </c>
      <c r="I3" s="18">
        <f t="shared" si="0"/>
        <v>0</v>
      </c>
      <c r="J3" s="18">
        <f t="shared" si="0"/>
        <v>0</v>
      </c>
      <c r="K3" s="18">
        <f t="shared" si="0"/>
        <v>0</v>
      </c>
      <c r="L3" s="18">
        <f t="shared" si="0"/>
        <v>0</v>
      </c>
      <c r="M3" s="18">
        <f t="shared" si="0"/>
        <v>1.3414351851851901E-3</v>
      </c>
      <c r="N3" s="18">
        <f t="shared" si="0"/>
        <v>0</v>
      </c>
      <c r="O3" s="18">
        <f t="shared" si="0"/>
        <v>0</v>
      </c>
      <c r="P3" s="18">
        <f t="shared" si="0"/>
        <v>0</v>
      </c>
      <c r="Q3" s="18">
        <f t="shared" si="0"/>
        <v>0</v>
      </c>
      <c r="R3" s="18">
        <f t="shared" si="0"/>
        <v>0</v>
      </c>
      <c r="S3" s="18">
        <f t="shared" si="0"/>
        <v>0</v>
      </c>
      <c r="T3" s="19">
        <f t="shared" si="0"/>
        <v>0</v>
      </c>
    </row>
    <row r="4" spans="1:20" x14ac:dyDescent="0.25">
      <c r="A4" s="90"/>
      <c r="B4" s="91"/>
      <c r="C4" s="92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8"/>
    </row>
    <row r="5" spans="1:20" x14ac:dyDescent="0.25">
      <c r="A5" s="10"/>
      <c r="B5" s="32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8"/>
    </row>
    <row r="6" spans="1:20" x14ac:dyDescent="0.25">
      <c r="A6" s="10"/>
      <c r="B6" s="32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/>
      <c r="B7" s="32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/>
      <c r="B8" s="32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/>
      <c r="B9" s="32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/>
      <c r="B10" s="32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/>
      <c r="B11" s="32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/>
      <c r="B12" s="32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8"/>
    </row>
    <row r="13" spans="1:20" s="15" customFormat="1" x14ac:dyDescent="0.25">
      <c r="A13" s="10"/>
      <c r="B13" s="32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/>
      <c r="B14" s="32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6" t="s">
        <v>25</v>
      </c>
      <c r="B15" s="17">
        <v>2012</v>
      </c>
      <c r="C15" s="18">
        <f t="shared" ref="C15:T15" si="1">MIN(C4:C14)</f>
        <v>0</v>
      </c>
      <c r="D15" s="18">
        <f t="shared" si="1"/>
        <v>0</v>
      </c>
      <c r="E15" s="18">
        <f t="shared" si="1"/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9">
        <f t="shared" si="1"/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&amp;C&amp;14A n n a    P L E Š I N G E R O V Á  -  1 9 9 8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000000"/>
    <pageSetUpPr fitToPage="1"/>
  </sheetPr>
  <dimension ref="A1:T23"/>
  <sheetViews>
    <sheetView zoomScale="95" zoomScaleNormal="95" workbookViewId="0">
      <pane ySplit="1" topLeftCell="A2" activePane="bottomLeft" state="frozen"/>
      <selection pane="bottomLeft" activeCell="A7" sqref="A7"/>
    </sheetView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15" customFormat="1" x14ac:dyDescent="0.25">
      <c r="A2" s="90" t="s">
        <v>196</v>
      </c>
      <c r="B2" s="91">
        <v>40699</v>
      </c>
      <c r="C2" s="12"/>
      <c r="D2" s="13">
        <v>1.0081018518518501E-3</v>
      </c>
      <c r="E2" s="13" t="s">
        <v>237</v>
      </c>
      <c r="F2" s="13" t="s">
        <v>237</v>
      </c>
      <c r="G2" s="13" t="s">
        <v>237</v>
      </c>
      <c r="H2" s="13" t="s">
        <v>237</v>
      </c>
      <c r="I2" s="13"/>
      <c r="J2" s="13">
        <v>1.19560185185185E-3</v>
      </c>
      <c r="K2" s="13" t="s">
        <v>237</v>
      </c>
      <c r="L2" s="13">
        <v>5.4629629629629603E-4</v>
      </c>
      <c r="M2" s="13"/>
      <c r="N2" s="13" t="s">
        <v>237</v>
      </c>
      <c r="O2" s="13"/>
      <c r="P2" s="13" t="s">
        <v>237</v>
      </c>
      <c r="Q2" s="13" t="s">
        <v>237</v>
      </c>
      <c r="R2" s="13"/>
      <c r="S2" s="13" t="s">
        <v>237</v>
      </c>
      <c r="T2" s="14" t="s">
        <v>237</v>
      </c>
    </row>
    <row r="3" spans="1:20" x14ac:dyDescent="0.25">
      <c r="A3" s="63" t="s">
        <v>206</v>
      </c>
      <c r="B3" s="64">
        <v>40839</v>
      </c>
      <c r="C3" s="26">
        <v>4.2129629629629602E-4</v>
      </c>
      <c r="D3" s="27">
        <v>9.6064814814814797E-4</v>
      </c>
      <c r="E3" s="27" t="s">
        <v>237</v>
      </c>
      <c r="F3" s="27" t="s">
        <v>237</v>
      </c>
      <c r="G3" s="27" t="s">
        <v>237</v>
      </c>
      <c r="H3" s="27" t="s">
        <v>237</v>
      </c>
      <c r="I3" s="27"/>
      <c r="J3" s="27">
        <v>1.19097222222222E-3</v>
      </c>
      <c r="K3" s="27" t="s">
        <v>237</v>
      </c>
      <c r="L3" s="27"/>
      <c r="M3" s="27">
        <v>1.1423611111111101E-3</v>
      </c>
      <c r="N3" s="27" t="s">
        <v>237</v>
      </c>
      <c r="O3" s="27"/>
      <c r="P3" s="27" t="s">
        <v>237</v>
      </c>
      <c r="Q3" s="27" t="s">
        <v>237</v>
      </c>
      <c r="R3" s="27"/>
      <c r="S3" s="27" t="s">
        <v>237</v>
      </c>
      <c r="T3" s="28" t="s">
        <v>237</v>
      </c>
    </row>
    <row r="4" spans="1:20" x14ac:dyDescent="0.25">
      <c r="A4" s="16" t="s">
        <v>25</v>
      </c>
      <c r="B4" s="17">
        <v>2011</v>
      </c>
      <c r="C4" s="18">
        <f t="shared" ref="C4:T4" si="0">MIN(C2:C3)</f>
        <v>4.2129629629629602E-4</v>
      </c>
      <c r="D4" s="18">
        <f t="shared" si="0"/>
        <v>9.6064814814814797E-4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8">
        <f t="shared" si="0"/>
        <v>0</v>
      </c>
      <c r="I4" s="18">
        <f t="shared" si="0"/>
        <v>0</v>
      </c>
      <c r="J4" s="18">
        <f t="shared" si="0"/>
        <v>1.19097222222222E-3</v>
      </c>
      <c r="K4" s="18">
        <f t="shared" si="0"/>
        <v>0</v>
      </c>
      <c r="L4" s="18">
        <f t="shared" si="0"/>
        <v>5.4629629629629603E-4</v>
      </c>
      <c r="M4" s="18">
        <f t="shared" si="0"/>
        <v>1.1423611111111101E-3</v>
      </c>
      <c r="N4" s="18">
        <f t="shared" si="0"/>
        <v>0</v>
      </c>
      <c r="O4" s="18">
        <f t="shared" si="0"/>
        <v>0</v>
      </c>
      <c r="P4" s="18">
        <f t="shared" si="0"/>
        <v>0</v>
      </c>
      <c r="Q4" s="18">
        <f t="shared" si="0"/>
        <v>0</v>
      </c>
      <c r="R4" s="18">
        <f t="shared" si="0"/>
        <v>0</v>
      </c>
      <c r="S4" s="18">
        <f t="shared" si="0"/>
        <v>0</v>
      </c>
      <c r="T4" s="19">
        <f t="shared" si="0"/>
        <v>0</v>
      </c>
    </row>
    <row r="5" spans="1:20" s="15" customFormat="1" x14ac:dyDescent="0.25">
      <c r="A5" s="90" t="s">
        <v>239</v>
      </c>
      <c r="B5" s="91">
        <v>40978</v>
      </c>
      <c r="C5" s="92"/>
      <c r="D5" s="66">
        <v>9.3171296296296296E-4</v>
      </c>
      <c r="E5" s="66"/>
      <c r="F5" s="66"/>
      <c r="G5" s="66"/>
      <c r="H5" s="66"/>
      <c r="I5" s="66"/>
      <c r="J5" s="66"/>
      <c r="K5" s="66"/>
      <c r="L5" s="66">
        <v>5.09259259259259E-4</v>
      </c>
      <c r="M5" s="66"/>
      <c r="N5" s="66"/>
      <c r="O5" s="66"/>
      <c r="P5" s="66"/>
      <c r="Q5" s="66"/>
      <c r="R5" s="66">
        <v>1.05787037037037E-3</v>
      </c>
      <c r="S5" s="66"/>
      <c r="T5" s="68"/>
    </row>
    <row r="6" spans="1:20" x14ac:dyDescent="0.25">
      <c r="A6" s="63" t="s">
        <v>196</v>
      </c>
      <c r="B6" s="64">
        <v>41083</v>
      </c>
      <c r="C6" s="72">
        <v>3.9699074074074099E-4</v>
      </c>
      <c r="D6" s="73">
        <v>9.4675925925925895E-4</v>
      </c>
      <c r="E6" s="73"/>
      <c r="F6" s="73" t="s">
        <v>237</v>
      </c>
      <c r="G6" s="73" t="s">
        <v>237</v>
      </c>
      <c r="H6" s="73" t="s">
        <v>237</v>
      </c>
      <c r="I6" s="73">
        <v>5.0810185185185203E-4</v>
      </c>
      <c r="J6" s="73"/>
      <c r="K6" s="73" t="s">
        <v>237</v>
      </c>
      <c r="L6" s="73">
        <v>5.3356481481481495E-4</v>
      </c>
      <c r="M6" s="73"/>
      <c r="N6" s="73" t="s">
        <v>237</v>
      </c>
      <c r="O6" s="73"/>
      <c r="P6" s="73" t="s">
        <v>237</v>
      </c>
      <c r="Q6" s="73" t="s">
        <v>237</v>
      </c>
      <c r="R6" s="73">
        <v>1.05092592592593E-3</v>
      </c>
      <c r="S6" s="73" t="s">
        <v>237</v>
      </c>
      <c r="T6" s="74" t="s">
        <v>237</v>
      </c>
    </row>
    <row r="7" spans="1:20" x14ac:dyDescent="0.25">
      <c r="A7" s="16" t="s">
        <v>25</v>
      </c>
      <c r="B7" s="17">
        <v>2012</v>
      </c>
      <c r="C7" s="18">
        <f t="shared" ref="C7:T7" si="1">MIN(C5:C6)</f>
        <v>3.9699074074074099E-4</v>
      </c>
      <c r="D7" s="18">
        <f t="shared" si="1"/>
        <v>9.3171296296296296E-4</v>
      </c>
      <c r="E7" s="18">
        <f t="shared" si="1"/>
        <v>0</v>
      </c>
      <c r="F7" s="18">
        <f t="shared" si="1"/>
        <v>0</v>
      </c>
      <c r="G7" s="18">
        <f t="shared" si="1"/>
        <v>0</v>
      </c>
      <c r="H7" s="18">
        <f t="shared" si="1"/>
        <v>0</v>
      </c>
      <c r="I7" s="18">
        <f t="shared" si="1"/>
        <v>5.0810185185185203E-4</v>
      </c>
      <c r="J7" s="18">
        <f t="shared" si="1"/>
        <v>0</v>
      </c>
      <c r="K7" s="18">
        <f t="shared" si="1"/>
        <v>0</v>
      </c>
      <c r="L7" s="18">
        <f t="shared" si="1"/>
        <v>5.09259259259259E-4</v>
      </c>
      <c r="M7" s="18">
        <f t="shared" si="1"/>
        <v>0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18">
        <f t="shared" si="1"/>
        <v>0</v>
      </c>
      <c r="R7" s="18">
        <f t="shared" si="1"/>
        <v>1.05092592592593E-3</v>
      </c>
      <c r="S7" s="18">
        <f t="shared" si="1"/>
        <v>0</v>
      </c>
      <c r="T7" s="19">
        <f t="shared" si="1"/>
        <v>0</v>
      </c>
    </row>
    <row r="23" spans="1:20" x14ac:dyDescent="0.25">
      <c r="A23" s="16" t="s">
        <v>25</v>
      </c>
      <c r="B23" s="17">
        <v>2013</v>
      </c>
      <c r="C23" s="18">
        <f t="shared" ref="C23:S23" si="2">MIN(C8:C22)</f>
        <v>0</v>
      </c>
      <c r="D23" s="18">
        <f t="shared" si="2"/>
        <v>0</v>
      </c>
      <c r="E23" s="18">
        <f t="shared" si="2"/>
        <v>0</v>
      </c>
      <c r="F23" s="18">
        <f t="shared" si="2"/>
        <v>0</v>
      </c>
      <c r="G23" s="18">
        <f t="shared" si="2"/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0</v>
      </c>
      <c r="O23" s="18">
        <f t="shared" si="2"/>
        <v>0</v>
      </c>
      <c r="P23" s="18">
        <f t="shared" si="2"/>
        <v>0</v>
      </c>
      <c r="Q23" s="18">
        <f t="shared" si="2"/>
        <v>0</v>
      </c>
      <c r="R23" s="18">
        <f t="shared" si="2"/>
        <v>0</v>
      </c>
      <c r="S23" s="18">
        <f t="shared" si="2"/>
        <v>0</v>
      </c>
      <c r="T23" s="19">
        <f>MIN(T9:T22)</f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&amp;C&amp;14Ž a n e t a    S K Á L O V Á  -  1 9 9 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4"/>
  <sheetViews>
    <sheetView zoomScaleNormal="100" workbookViewId="0">
      <pane xSplit="2" ySplit="1" topLeftCell="C12" activePane="bottomRight" state="frozen"/>
      <selection pane="topRight" activeCell="C1" sqref="C1"/>
      <selection pane="bottomLeft" activeCell="A2" sqref="A2"/>
      <selection pane="bottomRight" activeCell="A38" sqref="A38:B38"/>
    </sheetView>
  </sheetViews>
  <sheetFormatPr defaultColWidth="8.7109375" defaultRowHeight="15" x14ac:dyDescent="0.25"/>
  <cols>
    <col min="1" max="1" width="30.42578125" style="1" bestFit="1" customWidth="1"/>
    <col min="2" max="2" width="13" style="2" bestFit="1" customWidth="1"/>
    <col min="3" max="20" width="8.85546875" style="3" customWidth="1"/>
  </cols>
  <sheetData>
    <row r="1" spans="1:20" s="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10" t="s">
        <v>22</v>
      </c>
      <c r="B2" s="11">
        <v>45017</v>
      </c>
      <c r="C2" s="12">
        <v>8.0300925925925895E-4</v>
      </c>
      <c r="D2" s="13"/>
      <c r="E2" s="13"/>
      <c r="F2" s="13"/>
      <c r="G2" s="13"/>
      <c r="H2" s="13"/>
      <c r="I2" s="13">
        <v>9.1539351851851905E-4</v>
      </c>
      <c r="J2" s="13"/>
      <c r="K2" s="13"/>
      <c r="L2" s="13">
        <v>7.8784722222222201E-4</v>
      </c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10" t="s">
        <v>23</v>
      </c>
      <c r="B3" s="11">
        <v>45038</v>
      </c>
      <c r="C3" s="12">
        <v>8.0694444444444401E-4</v>
      </c>
      <c r="D3" s="13"/>
      <c r="E3" s="13"/>
      <c r="F3" s="13"/>
      <c r="G3" s="13"/>
      <c r="H3" s="13"/>
      <c r="I3" s="13"/>
      <c r="J3" s="13"/>
      <c r="K3" s="13"/>
      <c r="L3" s="13">
        <v>7.95023148148148E-4</v>
      </c>
      <c r="M3" s="13"/>
      <c r="N3" s="13"/>
      <c r="O3" s="13"/>
      <c r="P3" s="13"/>
      <c r="Q3" s="13"/>
      <c r="R3" s="13"/>
      <c r="S3" s="13"/>
      <c r="T3" s="14"/>
    </row>
    <row r="4" spans="1:20" x14ac:dyDescent="0.25">
      <c r="A4" s="10" t="s">
        <v>30</v>
      </c>
      <c r="B4" s="11">
        <v>45059</v>
      </c>
      <c r="C4" s="12">
        <v>8.4525462962963004E-4</v>
      </c>
      <c r="D4" s="13"/>
      <c r="E4" s="13"/>
      <c r="F4" s="13"/>
      <c r="G4" s="13"/>
      <c r="H4" s="13"/>
      <c r="I4" s="13">
        <v>8.30787037037037E-4</v>
      </c>
      <c r="J4" s="13"/>
      <c r="K4" s="13"/>
      <c r="L4" s="13">
        <v>7.3668981481481502E-4</v>
      </c>
      <c r="M4" s="13"/>
      <c r="N4" s="13"/>
      <c r="O4" s="13"/>
      <c r="P4" s="13"/>
      <c r="Q4" s="13"/>
      <c r="R4" s="13"/>
      <c r="S4" s="13"/>
      <c r="T4" s="14"/>
    </row>
    <row r="5" spans="1:20" x14ac:dyDescent="0.25">
      <c r="A5" s="10" t="s">
        <v>24</v>
      </c>
      <c r="B5" s="11">
        <v>45066</v>
      </c>
      <c r="C5" s="12">
        <v>8.2268518518518498E-4</v>
      </c>
      <c r="D5" s="13"/>
      <c r="E5" s="13"/>
      <c r="F5" s="13"/>
      <c r="G5" s="13"/>
      <c r="H5" s="13"/>
      <c r="I5" s="13">
        <v>8.1597222222222195E-4</v>
      </c>
      <c r="J5" s="13"/>
      <c r="K5" s="13"/>
      <c r="L5" s="13">
        <v>8.3472222222222205E-4</v>
      </c>
      <c r="M5" s="13"/>
      <c r="N5" s="13"/>
      <c r="O5" s="13"/>
      <c r="P5" s="13"/>
      <c r="Q5" s="13"/>
      <c r="R5" s="13"/>
      <c r="S5" s="13"/>
      <c r="T5" s="14"/>
    </row>
    <row r="6" spans="1:20" x14ac:dyDescent="0.25">
      <c r="A6" s="10" t="s">
        <v>29</v>
      </c>
      <c r="B6" s="11">
        <v>45213</v>
      </c>
      <c r="C6" s="12">
        <v>6.4201388888888902E-4</v>
      </c>
      <c r="D6" s="13"/>
      <c r="E6" s="13"/>
      <c r="F6" s="13"/>
      <c r="G6" s="13"/>
      <c r="H6" s="13"/>
      <c r="I6" s="13">
        <v>7.1053240740740701E-4</v>
      </c>
      <c r="J6" s="13"/>
      <c r="K6" s="13"/>
      <c r="L6" s="13">
        <v>7.5289351851851895E-4</v>
      </c>
      <c r="M6" s="13"/>
      <c r="N6" s="13"/>
      <c r="O6" s="13">
        <v>8.4398148148148201E-4</v>
      </c>
      <c r="P6" s="13"/>
      <c r="Q6" s="13"/>
      <c r="R6" s="13"/>
      <c r="S6" s="13"/>
      <c r="T6" s="14"/>
    </row>
    <row r="7" spans="1:20" s="20" customFormat="1" x14ac:dyDescent="0.25">
      <c r="A7" s="10" t="s">
        <v>28</v>
      </c>
      <c r="B7" s="11">
        <v>45248</v>
      </c>
      <c r="C7" s="12">
        <v>6.1631944444444397E-4</v>
      </c>
      <c r="D7" s="13" t="s">
        <v>31</v>
      </c>
      <c r="E7" s="13"/>
      <c r="F7" s="13"/>
      <c r="G7" s="13"/>
      <c r="H7" s="13"/>
      <c r="I7" s="13">
        <v>7.1516203703703705E-4</v>
      </c>
      <c r="J7" s="13">
        <v>1.5319444444444399E-3</v>
      </c>
      <c r="K7" s="13"/>
      <c r="L7" s="13"/>
      <c r="M7" s="13"/>
      <c r="N7" s="13"/>
      <c r="O7" s="13"/>
      <c r="P7" s="13"/>
      <c r="Q7" s="13"/>
      <c r="R7" s="13"/>
      <c r="S7" s="13"/>
      <c r="T7" s="14"/>
    </row>
    <row r="8" spans="1:20" ht="15.75" thickBot="1" x14ac:dyDescent="0.3">
      <c r="A8" s="10" t="s">
        <v>33</v>
      </c>
      <c r="B8" s="11">
        <v>45280</v>
      </c>
      <c r="C8" s="21">
        <v>5.5601851851851852E-4</v>
      </c>
      <c r="D8" s="22">
        <v>1.3854166666666667E-3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3"/>
    </row>
    <row r="9" spans="1:20" ht="16.5" thickTop="1" thickBot="1" x14ac:dyDescent="0.3">
      <c r="A9" s="16" t="s">
        <v>25</v>
      </c>
      <c r="B9" s="17">
        <v>2023</v>
      </c>
      <c r="C9" s="18">
        <f t="shared" ref="C9:T9" si="0">MIN(C2:C8)</f>
        <v>5.5601851851851852E-4</v>
      </c>
      <c r="D9" s="18">
        <f t="shared" si="0"/>
        <v>1.3854166666666667E-3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7.1053240740740701E-4</v>
      </c>
      <c r="J9" s="18">
        <f t="shared" si="0"/>
        <v>1.5319444444444399E-3</v>
      </c>
      <c r="K9" s="18">
        <f t="shared" si="0"/>
        <v>0</v>
      </c>
      <c r="L9" s="18">
        <f t="shared" si="0"/>
        <v>7.3668981481481502E-4</v>
      </c>
      <c r="M9" s="18">
        <f t="shared" si="0"/>
        <v>0</v>
      </c>
      <c r="N9" s="18">
        <f t="shared" si="0"/>
        <v>0</v>
      </c>
      <c r="O9" s="18">
        <f t="shared" si="0"/>
        <v>8.4398148148148201E-4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9">
        <f t="shared" si="0"/>
        <v>0</v>
      </c>
    </row>
    <row r="10" spans="1:20" ht="15.75" thickTop="1" x14ac:dyDescent="0.25">
      <c r="A10" s="10" t="s">
        <v>41</v>
      </c>
      <c r="B10" s="116">
        <v>45318</v>
      </c>
      <c r="C10" s="26"/>
      <c r="D10" s="27"/>
      <c r="E10" s="27"/>
      <c r="F10" s="27">
        <v>5.9429398148148141E-3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 t="s">
        <v>20</v>
      </c>
      <c r="B11" s="116">
        <v>45332</v>
      </c>
      <c r="C11" s="26">
        <v>5.6006944444444442E-4</v>
      </c>
      <c r="D11" s="27"/>
      <c r="E11" s="27"/>
      <c r="F11" s="27"/>
      <c r="G11" s="27"/>
      <c r="H11" s="27"/>
      <c r="I11" s="27"/>
      <c r="J11" s="27">
        <v>1.5071759259259259E-3</v>
      </c>
      <c r="K11" s="27">
        <v>3.1114583333333337E-3</v>
      </c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 t="s">
        <v>30</v>
      </c>
      <c r="B12" s="116">
        <v>45360</v>
      </c>
      <c r="C12" s="26">
        <v>5.6863425925925929E-4</v>
      </c>
      <c r="D12" s="27">
        <v>1.2949074074074074E-3</v>
      </c>
      <c r="E12" s="27">
        <v>2.8450231481481482E-3</v>
      </c>
      <c r="F12" s="27"/>
      <c r="G12" s="27"/>
      <c r="H12" s="27"/>
      <c r="I12" s="27">
        <v>6.9618055555555546E-4</v>
      </c>
      <c r="J12" s="27">
        <v>1.4270833333333334E-3</v>
      </c>
      <c r="K12" s="27"/>
      <c r="L12" s="27">
        <v>6.4120370370370373E-4</v>
      </c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 t="s">
        <v>23</v>
      </c>
      <c r="B13" s="32" t="s">
        <v>310</v>
      </c>
      <c r="C13" s="26">
        <v>5.3356481481481484E-4</v>
      </c>
      <c r="D13" s="27">
        <v>1.2396990740740741E-3</v>
      </c>
      <c r="E13" s="27"/>
      <c r="F13" s="27"/>
      <c r="G13" s="27"/>
      <c r="H13" s="27"/>
      <c r="I13" s="27">
        <v>6.7291666666666672E-4</v>
      </c>
      <c r="J13" s="27">
        <v>1.4356481481481481E-3</v>
      </c>
      <c r="K13" s="27"/>
      <c r="L13" s="27">
        <v>6.6053240740740742E-4</v>
      </c>
      <c r="M13" s="27">
        <v>1.3680555555555555E-3</v>
      </c>
      <c r="N13" s="27"/>
      <c r="O13" s="27">
        <v>7.5925925925925922E-4</v>
      </c>
      <c r="P13" s="27"/>
      <c r="Q13" s="27"/>
      <c r="R13" s="27">
        <v>1.4414351851851854E-3</v>
      </c>
      <c r="S13" s="27"/>
      <c r="T13" s="28"/>
    </row>
    <row r="14" spans="1:20" x14ac:dyDescent="0.25">
      <c r="A14" s="10" t="s">
        <v>35</v>
      </c>
      <c r="B14" s="116">
        <v>45374</v>
      </c>
      <c r="C14" s="26">
        <v>5.4004629629629628E-4</v>
      </c>
      <c r="D14" s="27">
        <v>1.3480324074074074E-3</v>
      </c>
      <c r="E14" s="27">
        <v>2.8486111111111112E-3</v>
      </c>
      <c r="F14" s="27"/>
      <c r="G14" s="27"/>
      <c r="H14" s="27"/>
      <c r="I14" s="27">
        <v>6.6458333333333332E-4</v>
      </c>
      <c r="J14" s="27">
        <v>1.4420138888888889E-3</v>
      </c>
      <c r="K14" s="27"/>
      <c r="L14" s="27">
        <v>6.3495370370370366E-4</v>
      </c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 t="s">
        <v>22</v>
      </c>
      <c r="B15" s="116">
        <v>45388</v>
      </c>
      <c r="C15" s="26">
        <v>5.2719907407407403E-4</v>
      </c>
      <c r="D15" s="27"/>
      <c r="E15" s="27"/>
      <c r="F15" s="27"/>
      <c r="G15" s="27"/>
      <c r="H15" s="27"/>
      <c r="I15" s="27">
        <v>6.7824074074074076E-4</v>
      </c>
      <c r="J15" s="27"/>
      <c r="K15" s="27"/>
      <c r="L15" s="27">
        <v>6.2858796296296295E-4</v>
      </c>
      <c r="M15" s="27"/>
      <c r="N15" s="27"/>
      <c r="O15" s="27">
        <v>7.0219907407407405E-4</v>
      </c>
      <c r="P15" s="27"/>
      <c r="Q15" s="27"/>
      <c r="R15" s="27"/>
      <c r="S15" s="27"/>
      <c r="T15" s="28"/>
    </row>
    <row r="16" spans="1:20" x14ac:dyDescent="0.25">
      <c r="A16" s="10" t="s">
        <v>86</v>
      </c>
      <c r="B16" s="116">
        <v>45409</v>
      </c>
      <c r="C16" s="26">
        <v>5.1516203703703706E-4</v>
      </c>
      <c r="D16" s="27">
        <v>1.2525462962962963E-3</v>
      </c>
      <c r="E16" s="27"/>
      <c r="F16" s="27"/>
      <c r="G16" s="27"/>
      <c r="H16" s="27"/>
      <c r="I16" s="27">
        <v>6.4247685185185187E-4</v>
      </c>
      <c r="J16" s="27"/>
      <c r="K16" s="27"/>
      <c r="L16" s="27">
        <v>6.4074074074074077E-4</v>
      </c>
      <c r="M16" s="27"/>
      <c r="N16" s="27"/>
      <c r="O16" s="27">
        <v>6.7962962962962964E-4</v>
      </c>
      <c r="P16" s="27"/>
      <c r="Q16" s="27"/>
      <c r="R16" s="27">
        <v>1.3165509259259259E-3</v>
      </c>
      <c r="S16" s="27"/>
      <c r="T16" s="28"/>
    </row>
    <row r="17" spans="1:20" x14ac:dyDescent="0.25">
      <c r="A17" s="10" t="s">
        <v>41</v>
      </c>
      <c r="B17" s="116">
        <v>45576</v>
      </c>
      <c r="C17" s="26"/>
      <c r="D17" s="27"/>
      <c r="E17" s="27"/>
      <c r="F17" s="27">
        <v>5.651388888888889E-3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 t="s">
        <v>329</v>
      </c>
      <c r="B18" s="116">
        <v>45598</v>
      </c>
      <c r="C18" s="26">
        <v>4.7731481481481485E-4</v>
      </c>
      <c r="D18" s="27">
        <v>1.0760416666666666E-3</v>
      </c>
      <c r="E18" s="27"/>
      <c r="F18" s="27"/>
      <c r="G18" s="27"/>
      <c r="H18" s="27"/>
      <c r="I18" s="27">
        <v>6.3634259259259254E-4</v>
      </c>
      <c r="J18" s="27"/>
      <c r="K18" s="27"/>
      <c r="L18" s="27">
        <v>6.0740740740740742E-4</v>
      </c>
      <c r="M18" s="27"/>
      <c r="N18" s="27"/>
      <c r="O18" s="27">
        <v>5.9629629629629637E-4</v>
      </c>
      <c r="P18" s="27"/>
      <c r="Q18" s="27"/>
      <c r="R18" s="27">
        <v>1.1986111111111112E-3</v>
      </c>
      <c r="S18" s="27"/>
      <c r="T18" s="28"/>
    </row>
    <row r="19" spans="1:20" x14ac:dyDescent="0.25">
      <c r="A19" s="10" t="s">
        <v>39</v>
      </c>
      <c r="B19" s="116">
        <v>45612</v>
      </c>
      <c r="C19" s="26"/>
      <c r="D19" s="27"/>
      <c r="E19" s="27">
        <v>2.437962962962963E-3</v>
      </c>
      <c r="F19" s="27"/>
      <c r="G19" s="27"/>
      <c r="H19" s="27"/>
      <c r="I19" s="27"/>
      <c r="J19" s="27">
        <v>1.3502314814814813E-3</v>
      </c>
      <c r="K19" s="27"/>
      <c r="L19" s="27"/>
      <c r="M19" s="27"/>
      <c r="N19" s="27"/>
      <c r="O19" s="27">
        <v>6.1307870370370368E-4</v>
      </c>
      <c r="P19" s="27">
        <v>1.5487268518518519E-3</v>
      </c>
      <c r="Q19" s="27"/>
      <c r="R19" s="27">
        <v>1.2681712962962963E-3</v>
      </c>
      <c r="S19" s="27">
        <v>2.7745370370370372E-3</v>
      </c>
      <c r="T19" s="28"/>
    </row>
    <row r="20" spans="1:20" ht="15.75" thickBot="1" x14ac:dyDescent="0.3">
      <c r="A20" s="10" t="s">
        <v>301</v>
      </c>
      <c r="B20" s="116">
        <v>45626</v>
      </c>
      <c r="C20" s="26"/>
      <c r="D20" s="27"/>
      <c r="E20" s="27"/>
      <c r="F20" s="27"/>
      <c r="G20" s="27"/>
      <c r="H20" s="27"/>
      <c r="I20" s="27"/>
      <c r="J20" s="27">
        <v>1.3128472222222222E-3</v>
      </c>
      <c r="K20" s="27"/>
      <c r="L20" s="27"/>
      <c r="M20" s="27"/>
      <c r="N20" s="27"/>
      <c r="O20" s="27"/>
      <c r="P20" s="27">
        <v>1.3841435185185185E-3</v>
      </c>
      <c r="Q20" s="27"/>
      <c r="R20" s="27"/>
      <c r="S20" s="27"/>
      <c r="T20" s="28"/>
    </row>
    <row r="21" spans="1:20" ht="16.5" thickTop="1" thickBot="1" x14ac:dyDescent="0.3">
      <c r="A21" s="16" t="s">
        <v>25</v>
      </c>
      <c r="B21" s="17">
        <v>2024</v>
      </c>
      <c r="C21" s="18">
        <f t="shared" ref="C21:T21" si="1">MIN(C10:C20)</f>
        <v>4.7731481481481485E-4</v>
      </c>
      <c r="D21" s="18">
        <f t="shared" si="1"/>
        <v>1.0760416666666666E-3</v>
      </c>
      <c r="E21" s="18">
        <f t="shared" si="1"/>
        <v>2.437962962962963E-3</v>
      </c>
      <c r="F21" s="18">
        <f t="shared" si="1"/>
        <v>5.651388888888889E-3</v>
      </c>
      <c r="G21" s="18">
        <f t="shared" si="1"/>
        <v>0</v>
      </c>
      <c r="H21" s="18">
        <f t="shared" si="1"/>
        <v>0</v>
      </c>
      <c r="I21" s="18">
        <f t="shared" si="1"/>
        <v>6.3634259259259254E-4</v>
      </c>
      <c r="J21" s="18">
        <f t="shared" si="1"/>
        <v>1.3128472222222222E-3</v>
      </c>
      <c r="K21" s="18">
        <f t="shared" si="1"/>
        <v>3.1114583333333337E-3</v>
      </c>
      <c r="L21" s="18">
        <f t="shared" si="1"/>
        <v>6.0740740740740742E-4</v>
      </c>
      <c r="M21" s="18">
        <f t="shared" si="1"/>
        <v>1.3680555555555555E-3</v>
      </c>
      <c r="N21" s="18">
        <f t="shared" si="1"/>
        <v>0</v>
      </c>
      <c r="O21" s="18">
        <f t="shared" si="1"/>
        <v>5.9629629629629637E-4</v>
      </c>
      <c r="P21" s="18">
        <f t="shared" si="1"/>
        <v>1.3841435185185185E-3</v>
      </c>
      <c r="Q21" s="18">
        <f t="shared" si="1"/>
        <v>0</v>
      </c>
      <c r="R21" s="18">
        <f t="shared" si="1"/>
        <v>1.1986111111111112E-3</v>
      </c>
      <c r="S21" s="18">
        <f t="shared" si="1"/>
        <v>2.7745370370370372E-3</v>
      </c>
      <c r="T21" s="19">
        <f t="shared" si="1"/>
        <v>0</v>
      </c>
    </row>
    <row r="22" spans="1:20" ht="15.75" thickTop="1" x14ac:dyDescent="0.25">
      <c r="A22" s="10" t="s">
        <v>305</v>
      </c>
      <c r="B22" s="116">
        <v>45668</v>
      </c>
      <c r="C22" s="26">
        <v>4.6550925925925926E-4</v>
      </c>
      <c r="D22" s="27"/>
      <c r="E22" s="27"/>
      <c r="F22" s="27"/>
      <c r="G22" s="27"/>
      <c r="H22" s="27"/>
      <c r="I22" s="27">
        <v>5.9456018518518517E-4</v>
      </c>
      <c r="J22" s="27">
        <v>1.3063657407407408E-3</v>
      </c>
      <c r="K22" s="27"/>
      <c r="L22" s="27">
        <v>5.7048611111111113E-4</v>
      </c>
      <c r="M22" s="27"/>
      <c r="N22" s="27"/>
      <c r="O22" s="27">
        <v>6.1412037037037045E-4</v>
      </c>
      <c r="P22" s="27"/>
      <c r="Q22" s="27"/>
      <c r="R22" s="27">
        <v>1.1613425925925927E-3</v>
      </c>
      <c r="S22" s="27"/>
      <c r="T22" s="28"/>
    </row>
    <row r="23" spans="1:20" x14ac:dyDescent="0.25">
      <c r="A23" s="10" t="s">
        <v>336</v>
      </c>
      <c r="B23" s="116">
        <v>45675</v>
      </c>
      <c r="C23" s="26">
        <v>4.5254629629629632E-4</v>
      </c>
      <c r="D23" s="27"/>
      <c r="E23" s="27"/>
      <c r="F23" s="27"/>
      <c r="G23" s="27"/>
      <c r="H23" s="27"/>
      <c r="I23" s="27">
        <v>5.8043981481481477E-4</v>
      </c>
      <c r="J23" s="27">
        <v>1.2831018518518519E-3</v>
      </c>
      <c r="K23" s="27"/>
      <c r="L23" s="27"/>
      <c r="M23" s="27">
        <v>1.2260416666666667E-3</v>
      </c>
      <c r="N23" s="27"/>
      <c r="O23" s="27"/>
      <c r="P23" s="27">
        <v>1.3930555555555556E-3</v>
      </c>
      <c r="Q23" s="27"/>
      <c r="R23" s="27">
        <v>1.1650462962962962E-3</v>
      </c>
      <c r="S23" s="27"/>
      <c r="T23" s="28"/>
    </row>
    <row r="24" spans="1:20" x14ac:dyDescent="0.25">
      <c r="A24" s="10" t="s">
        <v>98</v>
      </c>
      <c r="B24" s="116">
        <v>45696</v>
      </c>
      <c r="C24" s="26"/>
      <c r="D24" s="27"/>
      <c r="E24" s="27"/>
      <c r="F24" s="27">
        <v>4.9699074074074073E-3</v>
      </c>
      <c r="G24" s="27"/>
      <c r="H24" s="27"/>
      <c r="I24" s="27"/>
      <c r="J24" s="27">
        <v>1.2503472222222224E-3</v>
      </c>
      <c r="K24" s="27">
        <v>2.6795138888888888E-3</v>
      </c>
      <c r="L24" s="27"/>
      <c r="M24" s="27"/>
      <c r="N24" s="27"/>
      <c r="O24" s="27"/>
      <c r="P24" s="27"/>
      <c r="Q24" s="27"/>
      <c r="R24" s="27"/>
      <c r="S24" s="27">
        <v>2.5471064814814814E-3</v>
      </c>
      <c r="T24" s="28"/>
    </row>
    <row r="25" spans="1:20" x14ac:dyDescent="0.25">
      <c r="A25" s="10" t="s">
        <v>30</v>
      </c>
      <c r="B25" s="116">
        <v>45731</v>
      </c>
      <c r="C25" s="26"/>
      <c r="D25" s="27">
        <v>1.0203703703703705E-3</v>
      </c>
      <c r="E25" s="27"/>
      <c r="F25" s="27"/>
      <c r="G25" s="27"/>
      <c r="H25" s="27"/>
      <c r="I25" s="27">
        <v>5.9768518518518515E-4</v>
      </c>
      <c r="J25" s="27">
        <v>1.2636574074074074E-3</v>
      </c>
      <c r="K25" s="27"/>
      <c r="L25" s="27"/>
      <c r="M25" s="27"/>
      <c r="N25" s="27"/>
      <c r="O25" s="27">
        <v>5.4456018518518514E-4</v>
      </c>
      <c r="P25" s="27">
        <v>1.3246527777777779E-3</v>
      </c>
      <c r="Q25" s="27"/>
      <c r="R25" s="27">
        <v>1.2034722222222223E-3</v>
      </c>
      <c r="S25" s="27"/>
      <c r="T25" s="28"/>
    </row>
    <row r="26" spans="1:20" x14ac:dyDescent="0.25">
      <c r="A26" s="10" t="s">
        <v>35</v>
      </c>
      <c r="B26" s="116">
        <v>45738</v>
      </c>
      <c r="C26" s="26"/>
      <c r="D26" s="27">
        <v>1.0047453703703703E-3</v>
      </c>
      <c r="E26" s="27">
        <v>2.1936342592592593E-3</v>
      </c>
      <c r="F26" s="27"/>
      <c r="G26" s="27"/>
      <c r="H26" s="27"/>
      <c r="I26" s="27">
        <v>5.5925925925925924E-4</v>
      </c>
      <c r="J26" s="27">
        <v>1.2165509259259258E-3</v>
      </c>
      <c r="K26" s="27"/>
      <c r="L26" s="27"/>
      <c r="M26" s="27"/>
      <c r="N26" s="27"/>
      <c r="O26" s="27">
        <v>5.5960648148148156E-4</v>
      </c>
      <c r="P26" s="27"/>
      <c r="Q26" s="27"/>
      <c r="R26" s="27">
        <v>1.1208333333333333E-3</v>
      </c>
      <c r="S26" s="27"/>
      <c r="T26" s="28"/>
    </row>
    <row r="27" spans="1:20" x14ac:dyDescent="0.25">
      <c r="A27" s="10" t="s">
        <v>341</v>
      </c>
      <c r="B27" s="116">
        <v>45739</v>
      </c>
      <c r="C27" s="26"/>
      <c r="D27" s="27">
        <v>1.044560185185185E-3</v>
      </c>
      <c r="E27" s="27">
        <v>2.2689814814814816E-3</v>
      </c>
      <c r="F27" s="27">
        <v>4.6885416666666664E-3</v>
      </c>
      <c r="G27" s="27"/>
      <c r="H27" s="27"/>
      <c r="I27" s="27"/>
      <c r="J27" s="27">
        <v>1.2395833333333334E-3</v>
      </c>
      <c r="K27" s="27"/>
      <c r="L27" s="27"/>
      <c r="M27" s="27"/>
      <c r="N27" s="27"/>
      <c r="O27" s="27"/>
      <c r="P27" s="27">
        <v>1.2871527777777777E-3</v>
      </c>
      <c r="Q27" s="27"/>
      <c r="R27" s="27">
        <v>1.1659722222222223E-3</v>
      </c>
      <c r="S27" s="27"/>
      <c r="T27" s="28"/>
    </row>
    <row r="28" spans="1:20" x14ac:dyDescent="0.25">
      <c r="A28" s="10" t="s">
        <v>314</v>
      </c>
      <c r="B28" s="32" t="s">
        <v>343</v>
      </c>
      <c r="C28" s="26">
        <v>4.3761574074074075E-4</v>
      </c>
      <c r="D28" s="27">
        <v>9.9120370370370378E-4</v>
      </c>
      <c r="E28" s="27"/>
      <c r="F28" s="27"/>
      <c r="G28" s="27"/>
      <c r="H28" s="27"/>
      <c r="I28" s="27">
        <v>5.7789351851851849E-4</v>
      </c>
      <c r="J28" s="27"/>
      <c r="K28" s="27"/>
      <c r="L28" s="27"/>
      <c r="M28" s="27"/>
      <c r="N28" s="27"/>
      <c r="O28" s="27">
        <v>5.637731481481481E-4</v>
      </c>
      <c r="P28" s="27"/>
      <c r="Q28" s="27"/>
      <c r="R28" s="27"/>
      <c r="S28" s="27">
        <v>2.4812499999999999E-3</v>
      </c>
      <c r="T28" s="28"/>
    </row>
    <row r="29" spans="1:20" x14ac:dyDescent="0.25">
      <c r="A29" s="10" t="s">
        <v>344</v>
      </c>
      <c r="B29" s="116">
        <v>45759</v>
      </c>
      <c r="C29" s="26"/>
      <c r="D29" s="27"/>
      <c r="E29" s="27"/>
      <c r="F29" s="27"/>
      <c r="G29" s="27">
        <v>9.474305555555557E-3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</row>
    <row r="30" spans="1:20" x14ac:dyDescent="0.25">
      <c r="A30" s="10" t="s">
        <v>348</v>
      </c>
      <c r="B30" s="116">
        <v>45794</v>
      </c>
      <c r="C30" s="26">
        <v>4.3599537037037039E-4</v>
      </c>
      <c r="D30" s="27">
        <v>1.0024305555555557E-3</v>
      </c>
      <c r="E30" s="27">
        <v>2.1881944444444444E-3</v>
      </c>
      <c r="F30" s="27"/>
      <c r="G30" s="27"/>
      <c r="H30" s="27"/>
      <c r="I30" s="27"/>
      <c r="J30" s="27"/>
      <c r="K30" s="27"/>
      <c r="L30" s="27"/>
      <c r="M30" s="27"/>
      <c r="N30" s="27"/>
      <c r="O30" s="27">
        <v>5.3287037037037029E-4</v>
      </c>
      <c r="P30" s="27">
        <v>1.1959490740740741E-3</v>
      </c>
      <c r="Q30" s="27"/>
      <c r="R30" s="27">
        <v>1.1006944444444443E-3</v>
      </c>
      <c r="S30" s="27"/>
      <c r="T30" s="28"/>
    </row>
    <row r="31" spans="1:20" x14ac:dyDescent="0.25">
      <c r="A31" s="10" t="s">
        <v>350</v>
      </c>
      <c r="B31" s="116">
        <v>45815</v>
      </c>
      <c r="C31" s="26"/>
      <c r="D31" s="27"/>
      <c r="E31" s="27"/>
      <c r="F31" s="27"/>
      <c r="G31" s="27"/>
      <c r="H31" s="27"/>
      <c r="I31" s="27"/>
      <c r="J31" s="27">
        <v>1.2300925925925925E-3</v>
      </c>
      <c r="K31" s="27">
        <v>2.5530092592592592E-3</v>
      </c>
      <c r="L31" s="27"/>
      <c r="M31" s="27"/>
      <c r="N31" s="27"/>
      <c r="O31" s="27">
        <v>5.4710648148148153E-4</v>
      </c>
      <c r="P31" s="27">
        <v>1.2274305555555556E-3</v>
      </c>
      <c r="Q31" s="27"/>
      <c r="R31" s="27">
        <v>1.1328703703703705E-3</v>
      </c>
      <c r="S31" s="27">
        <v>2.4624999999999998E-3</v>
      </c>
      <c r="T31" s="28"/>
    </row>
    <row r="32" spans="1:20" x14ac:dyDescent="0.25">
      <c r="A32" s="10" t="s">
        <v>354</v>
      </c>
      <c r="B32" s="116">
        <v>45829</v>
      </c>
      <c r="C32" s="26"/>
      <c r="D32" s="27"/>
      <c r="E32" s="27"/>
      <c r="F32" s="27"/>
      <c r="G32" s="27"/>
      <c r="H32" s="27"/>
      <c r="I32" s="27"/>
      <c r="J32" s="27">
        <v>1.1976851851851851E-3</v>
      </c>
      <c r="K32" s="27"/>
      <c r="L32" s="27"/>
      <c r="M32" s="27"/>
      <c r="N32" s="27"/>
      <c r="O32" s="27"/>
      <c r="P32" s="27">
        <v>1.1783564814814814E-3</v>
      </c>
      <c r="Q32" s="27"/>
      <c r="R32" s="27"/>
      <c r="S32" s="27"/>
      <c r="T32" s="28"/>
    </row>
    <row r="33" spans="1:20" x14ac:dyDescent="0.25">
      <c r="A33" s="10" t="s">
        <v>57</v>
      </c>
      <c r="B33" s="116">
        <v>45920</v>
      </c>
      <c r="C33" s="26">
        <v>4.3634259259259261E-4</v>
      </c>
      <c r="D33" s="27">
        <v>9.6527777777777768E-4</v>
      </c>
      <c r="E33" s="27"/>
      <c r="F33" s="27"/>
      <c r="G33" s="27"/>
      <c r="H33" s="27"/>
      <c r="I33" s="27"/>
      <c r="J33" s="27">
        <v>1.2456018518518519E-3</v>
      </c>
      <c r="K33" s="27"/>
      <c r="L33" s="27">
        <v>5.1192129629629623E-4</v>
      </c>
      <c r="M33" s="27">
        <v>1.1292824074074074E-3</v>
      </c>
      <c r="N33" s="27"/>
      <c r="O33" s="27"/>
      <c r="P33" s="27">
        <v>1.2753472222222222E-3</v>
      </c>
      <c r="Q33" s="27"/>
      <c r="R33" s="27"/>
      <c r="S33" s="27"/>
      <c r="T33" s="28"/>
    </row>
    <row r="34" spans="1:20" x14ac:dyDescent="0.25">
      <c r="A34" s="10" t="s">
        <v>356</v>
      </c>
      <c r="B34" s="116">
        <v>45927</v>
      </c>
      <c r="C34" s="26"/>
      <c r="D34" s="27">
        <v>9.4282407407407422E-4</v>
      </c>
      <c r="E34" s="27"/>
      <c r="F34" s="27"/>
      <c r="G34" s="27"/>
      <c r="H34" s="27"/>
      <c r="I34" s="27"/>
      <c r="J34" s="27">
        <v>1.1761574074074074E-3</v>
      </c>
      <c r="K34" s="27">
        <v>2.535763888888889E-3</v>
      </c>
      <c r="L34" s="27"/>
      <c r="M34" s="27">
        <v>1.159375E-3</v>
      </c>
      <c r="N34" s="27"/>
      <c r="O34" s="27"/>
      <c r="P34" s="27">
        <v>1.1908564814814815E-3</v>
      </c>
      <c r="Q34" s="27"/>
      <c r="R34" s="27"/>
      <c r="S34" s="27">
        <v>2.3531250000000002E-3</v>
      </c>
      <c r="T34" s="28"/>
    </row>
    <row r="35" spans="1:20" x14ac:dyDescent="0.25">
      <c r="A35" s="10" t="s">
        <v>104</v>
      </c>
      <c r="B35" s="116">
        <v>45941</v>
      </c>
      <c r="C35" s="26"/>
      <c r="D35" s="27">
        <v>9.2210648148148154E-4</v>
      </c>
      <c r="E35" s="27"/>
      <c r="F35" s="27"/>
      <c r="G35" s="27"/>
      <c r="H35" s="27"/>
      <c r="I35" s="27"/>
      <c r="J35" s="27">
        <v>1.1552083333333334E-3</v>
      </c>
      <c r="K35" s="27"/>
      <c r="L35" s="27"/>
      <c r="M35" s="27">
        <v>1.073726851851852E-3</v>
      </c>
      <c r="N35" s="27"/>
      <c r="O35" s="27"/>
      <c r="P35" s="27">
        <v>1.1516203703703703E-3</v>
      </c>
      <c r="Q35" s="27"/>
      <c r="R35" s="27"/>
      <c r="S35" s="27"/>
      <c r="T35" s="28"/>
    </row>
    <row r="36" spans="1:20" x14ac:dyDescent="0.25">
      <c r="A36" s="10" t="s">
        <v>358</v>
      </c>
      <c r="B36" s="116">
        <v>45955</v>
      </c>
      <c r="C36" s="26">
        <v>4.2430555555555554E-4</v>
      </c>
      <c r="D36" s="27">
        <v>9.7847222222222237E-4</v>
      </c>
      <c r="E36" s="27">
        <v>2.0276620370370366E-3</v>
      </c>
      <c r="F36" s="27"/>
      <c r="G36" s="27"/>
      <c r="H36" s="27"/>
      <c r="I36" s="27">
        <v>5.1944444444444445E-4</v>
      </c>
      <c r="J36" s="27"/>
      <c r="K36" s="27"/>
      <c r="L36" s="27">
        <v>5.2002314814814815E-4</v>
      </c>
      <c r="M36" s="27"/>
      <c r="N36" s="27"/>
      <c r="O36" s="27">
        <v>5.1365740740740744E-4</v>
      </c>
      <c r="P36" s="27"/>
      <c r="Q36" s="27"/>
      <c r="R36" s="27"/>
      <c r="S36" s="27"/>
      <c r="T36" s="28"/>
    </row>
    <row r="37" spans="1:20" x14ac:dyDescent="0.25">
      <c r="A37" s="10" t="s">
        <v>329</v>
      </c>
      <c r="B37" s="116">
        <v>45962</v>
      </c>
      <c r="C37" s="26">
        <v>4.2662037037037034E-4</v>
      </c>
      <c r="D37" s="27">
        <v>9.0810185185185189E-4</v>
      </c>
      <c r="E37" s="27"/>
      <c r="F37" s="27"/>
      <c r="G37" s="27"/>
      <c r="H37" s="27"/>
      <c r="I37" s="27">
        <v>5.0995370370370376E-4</v>
      </c>
      <c r="J37" s="27"/>
      <c r="K37" s="27"/>
      <c r="L37" s="27">
        <v>4.9456018518518512E-4</v>
      </c>
      <c r="M37" s="27"/>
      <c r="N37" s="27"/>
      <c r="O37" s="27">
        <v>5.0023148148148138E-4</v>
      </c>
      <c r="P37" s="27"/>
      <c r="Q37" s="27"/>
      <c r="R37" s="27">
        <v>1.0577546296296296E-3</v>
      </c>
      <c r="S37" s="27"/>
      <c r="T37" s="28"/>
    </row>
    <row r="38" spans="1:20" x14ac:dyDescent="0.25">
      <c r="A38" s="10" t="s">
        <v>359</v>
      </c>
      <c r="B38" s="116">
        <v>45969</v>
      </c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  <row r="39" spans="1:20" x14ac:dyDescent="0.25">
      <c r="A39" s="10"/>
      <c r="B39" s="116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</row>
    <row r="40" spans="1:20" x14ac:dyDescent="0.25">
      <c r="A40" s="10"/>
      <c r="B40" s="116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  <row r="41" spans="1:20" x14ac:dyDescent="0.25">
      <c r="A41" s="10"/>
      <c r="B41" s="11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  <row r="42" spans="1:20" ht="15.75" thickBot="1" x14ac:dyDescent="0.3">
      <c r="A42" s="10"/>
      <c r="B42" s="32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ht="16.5" thickTop="1" thickBot="1" x14ac:dyDescent="0.3">
      <c r="A43" s="16" t="s">
        <v>25</v>
      </c>
      <c r="B43" s="17">
        <v>2025</v>
      </c>
      <c r="C43" s="18">
        <f t="shared" ref="C43:T43" si="2">MIN(C22:C42)</f>
        <v>4.2430555555555554E-4</v>
      </c>
      <c r="D43" s="18">
        <f t="shared" si="2"/>
        <v>9.0810185185185189E-4</v>
      </c>
      <c r="E43" s="18">
        <f t="shared" si="2"/>
        <v>2.0276620370370366E-3</v>
      </c>
      <c r="F43" s="18">
        <f t="shared" si="2"/>
        <v>4.6885416666666664E-3</v>
      </c>
      <c r="G43" s="18">
        <f t="shared" si="2"/>
        <v>9.474305555555557E-3</v>
      </c>
      <c r="H43" s="18">
        <f t="shared" si="2"/>
        <v>0</v>
      </c>
      <c r="I43" s="18">
        <f t="shared" si="2"/>
        <v>5.0995370370370376E-4</v>
      </c>
      <c r="J43" s="18">
        <f t="shared" si="2"/>
        <v>1.1552083333333334E-3</v>
      </c>
      <c r="K43" s="18">
        <f t="shared" si="2"/>
        <v>2.535763888888889E-3</v>
      </c>
      <c r="L43" s="18">
        <f t="shared" si="2"/>
        <v>4.9456018518518512E-4</v>
      </c>
      <c r="M43" s="18">
        <f t="shared" si="2"/>
        <v>1.073726851851852E-3</v>
      </c>
      <c r="N43" s="18">
        <f t="shared" si="2"/>
        <v>0</v>
      </c>
      <c r="O43" s="18">
        <f t="shared" si="2"/>
        <v>5.0023148148148138E-4</v>
      </c>
      <c r="P43" s="18">
        <f t="shared" si="2"/>
        <v>1.1516203703703703E-3</v>
      </c>
      <c r="Q43" s="18">
        <f t="shared" si="2"/>
        <v>0</v>
      </c>
      <c r="R43" s="18">
        <f t="shared" si="2"/>
        <v>1.0577546296296296E-3</v>
      </c>
      <c r="S43" s="18">
        <f t="shared" si="2"/>
        <v>2.3531250000000002E-3</v>
      </c>
      <c r="T43" s="19">
        <f t="shared" si="2"/>
        <v>0</v>
      </c>
    </row>
    <row r="44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1" orientation="landscape" horizontalDpi="300" verticalDpi="300" r:id="rId1"/>
  <headerFooter>
    <oddHeader>&amp;C&amp;14JŮNOVÁ Amelie, 2014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922B-93DD-4E7D-8A1E-21578EC261A6}">
  <sheetPr>
    <pageSetUpPr fitToPage="1"/>
  </sheetPr>
  <dimension ref="A1:T22"/>
  <sheetViews>
    <sheetView workbookViewId="0">
      <selection activeCell="L10" sqref="L10"/>
    </sheetView>
  </sheetViews>
  <sheetFormatPr defaultColWidth="8.7109375" defaultRowHeight="15" x14ac:dyDescent="0.25"/>
  <cols>
    <col min="1" max="1" width="29.7109375" style="1" bestFit="1" customWidth="1"/>
    <col min="2" max="2" width="10.7109375" style="2" bestFit="1" customWidth="1"/>
    <col min="3" max="3" width="9.42578125" style="3" customWidth="1"/>
    <col min="4" max="7" width="8.85546875" style="3" customWidth="1"/>
    <col min="8" max="8" width="9.85546875" style="3" customWidth="1"/>
    <col min="9" max="9" width="9.7109375" style="3" customWidth="1"/>
    <col min="10" max="11" width="8.85546875" style="3" customWidth="1"/>
    <col min="12" max="12" width="9.140625" style="3" customWidth="1"/>
    <col min="13" max="20" width="8.85546875" style="3" customWidth="1"/>
  </cols>
  <sheetData>
    <row r="1" spans="1:20" s="9" customFormat="1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10" t="s">
        <v>350</v>
      </c>
      <c r="B2" s="116">
        <v>45815</v>
      </c>
      <c r="C2" s="26">
        <v>6.4027777777777781E-4</v>
      </c>
      <c r="D2" s="27">
        <v>1.4927083333333335E-3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</row>
    <row r="3" spans="1:20" x14ac:dyDescent="0.25">
      <c r="A3" s="10" t="s">
        <v>57</v>
      </c>
      <c r="B3" s="116">
        <v>45920</v>
      </c>
      <c r="C3" s="26">
        <v>6.2523148148148149E-4</v>
      </c>
      <c r="D3" s="27">
        <v>1.5208333333333332E-3</v>
      </c>
      <c r="E3" s="27"/>
      <c r="F3" s="27"/>
      <c r="G3" s="27"/>
      <c r="H3" s="27"/>
      <c r="I3" s="27"/>
      <c r="J3" s="27"/>
      <c r="K3" s="27"/>
      <c r="L3" s="27">
        <v>6.6400462962962952E-4</v>
      </c>
      <c r="M3" s="27">
        <v>1.601388888888889E-3</v>
      </c>
      <c r="N3" s="27"/>
      <c r="O3" s="27"/>
      <c r="P3" s="27"/>
      <c r="Q3" s="27"/>
      <c r="R3" s="27"/>
      <c r="S3" s="27"/>
      <c r="T3" s="28"/>
    </row>
    <row r="4" spans="1:20" x14ac:dyDescent="0.25">
      <c r="A4" s="10" t="s">
        <v>22</v>
      </c>
      <c r="B4" s="116">
        <v>45934</v>
      </c>
      <c r="C4" s="26" t="s">
        <v>34</v>
      </c>
      <c r="D4" s="27"/>
      <c r="E4" s="27"/>
      <c r="F4" s="27"/>
      <c r="G4" s="27"/>
      <c r="H4" s="27"/>
      <c r="I4" s="27"/>
      <c r="J4" s="27"/>
      <c r="K4" s="27"/>
      <c r="L4" s="27" t="s">
        <v>34</v>
      </c>
      <c r="M4" s="27"/>
      <c r="N4" s="27"/>
      <c r="O4" s="27"/>
      <c r="P4" s="27"/>
      <c r="Q4" s="27"/>
      <c r="R4" s="27"/>
      <c r="S4" s="27"/>
      <c r="T4" s="28"/>
    </row>
    <row r="5" spans="1:20" x14ac:dyDescent="0.25">
      <c r="A5" s="10" t="s">
        <v>358</v>
      </c>
      <c r="B5" s="116">
        <v>45955</v>
      </c>
      <c r="C5" s="26">
        <v>6.0983796296296296E-4</v>
      </c>
      <c r="D5" s="27">
        <v>1.317939814814815E-3</v>
      </c>
      <c r="E5" s="27"/>
      <c r="F5" s="27"/>
      <c r="G5" s="27"/>
      <c r="H5" s="27"/>
      <c r="I5" s="27"/>
      <c r="J5" s="27"/>
      <c r="K5" s="27"/>
      <c r="L5" s="27">
        <v>6.339120370370371E-4</v>
      </c>
      <c r="M5" s="27">
        <v>1.4060185185185185E-3</v>
      </c>
      <c r="N5" s="27"/>
      <c r="O5" s="27"/>
      <c r="P5" s="27"/>
      <c r="Q5" s="27"/>
      <c r="R5" s="27"/>
      <c r="S5" s="27"/>
      <c r="T5" s="28"/>
    </row>
    <row r="6" spans="1:20" x14ac:dyDescent="0.25">
      <c r="A6" s="10"/>
      <c r="B6" s="116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0" x14ac:dyDescent="0.25">
      <c r="A7" s="10"/>
      <c r="B7" s="116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x14ac:dyDescent="0.25">
      <c r="A8" s="10"/>
      <c r="B8" s="116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x14ac:dyDescent="0.25">
      <c r="A9" s="10"/>
      <c r="B9" s="116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x14ac:dyDescent="0.25">
      <c r="A10" s="10"/>
      <c r="B10" s="116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x14ac:dyDescent="0.25">
      <c r="A11" s="10"/>
      <c r="B11" s="11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0" x14ac:dyDescent="0.25">
      <c r="A12" s="10"/>
      <c r="B12" s="11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8"/>
    </row>
    <row r="13" spans="1:20" x14ac:dyDescent="0.25">
      <c r="A13" s="10"/>
      <c r="B13" s="116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x14ac:dyDescent="0.25">
      <c r="A14" s="10"/>
      <c r="B14" s="116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0" x14ac:dyDescent="0.25">
      <c r="A15" s="10"/>
      <c r="B15" s="116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0" x14ac:dyDescent="0.25">
      <c r="A16" s="10"/>
      <c r="B16" s="11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</row>
    <row r="17" spans="1:20" x14ac:dyDescent="0.25">
      <c r="A17" s="10"/>
      <c r="B17" s="11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x14ac:dyDescent="0.25">
      <c r="A18" s="10"/>
      <c r="B18" s="11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5">
      <c r="A19" s="10"/>
      <c r="B19" s="11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ht="15.75" thickBot="1" x14ac:dyDescent="0.3">
      <c r="A20" s="10"/>
      <c r="B20" s="32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0" ht="16.5" thickTop="1" thickBot="1" x14ac:dyDescent="0.3">
      <c r="A21" s="16" t="s">
        <v>25</v>
      </c>
      <c r="B21" s="17">
        <v>2025</v>
      </c>
      <c r="C21" s="18">
        <f t="shared" ref="C21:T21" si="0">MIN(C2:C20)</f>
        <v>6.0983796296296296E-4</v>
      </c>
      <c r="D21" s="18">
        <f t="shared" si="0"/>
        <v>1.317939814814815E-3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0</v>
      </c>
      <c r="J21" s="18">
        <f t="shared" si="0"/>
        <v>0</v>
      </c>
      <c r="K21" s="18">
        <f t="shared" si="0"/>
        <v>0</v>
      </c>
      <c r="L21" s="18">
        <f t="shared" si="0"/>
        <v>6.339120370370371E-4</v>
      </c>
      <c r="M21" s="18">
        <f t="shared" si="0"/>
        <v>1.4060185185185185E-3</v>
      </c>
      <c r="N21" s="18">
        <f t="shared" si="0"/>
        <v>0</v>
      </c>
      <c r="O21" s="18">
        <f t="shared" si="0"/>
        <v>0</v>
      </c>
      <c r="P21" s="18">
        <f t="shared" si="0"/>
        <v>0</v>
      </c>
      <c r="Q21" s="18">
        <f t="shared" si="0"/>
        <v>0</v>
      </c>
      <c r="R21" s="18">
        <f t="shared" si="0"/>
        <v>0</v>
      </c>
      <c r="S21" s="18">
        <f t="shared" si="0"/>
        <v>0</v>
      </c>
      <c r="T21" s="19">
        <f t="shared" si="0"/>
        <v>0</v>
      </c>
    </row>
    <row r="22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31496062992125984"/>
  <pageSetup paperSize="9" scale="72" orientation="landscape" horizontalDpi="0" verticalDpi="0" r:id="rId1"/>
  <headerFooter>
    <oddHeader>&amp;C&amp;14KOPÁČIKOVÁ Kristýna, 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9839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75</vt:i4>
      </vt:variant>
    </vt:vector>
  </HeadingPairs>
  <TitlesOfParts>
    <vt:vector size="75" baseType="lpstr">
      <vt:lpstr>Mikešová18</vt:lpstr>
      <vt:lpstr>Pilská17</vt:lpstr>
      <vt:lpstr>Klapková J.16</vt:lpstr>
      <vt:lpstr>Krejná</vt:lpstr>
      <vt:lpstr>Anděrová15</vt:lpstr>
      <vt:lpstr>Klapková A.</vt:lpstr>
      <vt:lpstr>Zobačová</vt:lpstr>
      <vt:lpstr>Jůnová A.14</vt:lpstr>
      <vt:lpstr>Kopáčiková</vt:lpstr>
      <vt:lpstr>Bašková13</vt:lpstr>
      <vt:lpstr>Jůnová E.</vt:lpstr>
      <vt:lpstr>Klapková R.</vt:lpstr>
      <vt:lpstr>Bláhová12</vt:lpstr>
      <vt:lpstr>Hujková</vt:lpstr>
      <vt:lpstr>Navrátilová11</vt:lpstr>
      <vt:lpstr>Hadravová A.</vt:lpstr>
      <vt:lpstr>Slavíčková A.</vt:lpstr>
      <vt:lpstr>Kočová</vt:lpstr>
      <vt:lpstr>Milnerová08</vt:lpstr>
      <vt:lpstr>Černá 07</vt:lpstr>
      <vt:lpstr>Hadravová K. 05</vt:lpstr>
      <vt:lpstr>Svobodová 96</vt:lpstr>
      <vt:lpstr>Sykáčková 99</vt:lpstr>
      <vt:lpstr>Šmídová 02</vt:lpstr>
      <vt:lpstr>Slavíčková 01</vt:lpstr>
      <vt:lpstr>Corona 06</vt:lpstr>
      <vt:lpstr>Myslivcová</vt:lpstr>
      <vt:lpstr>Divišová E.</vt:lpstr>
      <vt:lpstr>Jakubcová</vt:lpstr>
      <vt:lpstr>Esentierová 08</vt:lpstr>
      <vt:lpstr>Palusková</vt:lpstr>
      <vt:lpstr>Divišová R.09</vt:lpstr>
      <vt:lpstr>Hall</vt:lpstr>
      <vt:lpstr>Soukupová</vt:lpstr>
      <vt:lpstr>Menšíková</vt:lpstr>
      <vt:lpstr>Klabanová</vt:lpstr>
      <vt:lpstr>Franeková10</vt:lpstr>
      <vt:lpstr>Humpoláková</vt:lpstr>
      <vt:lpstr>Vlková</vt:lpstr>
      <vt:lpstr>Štěpánková</vt:lpstr>
      <vt:lpstr>Hoffmanová 12</vt:lpstr>
      <vt:lpstr>Sýkorová 13</vt:lpstr>
      <vt:lpstr>Svobodová</vt:lpstr>
      <vt:lpstr>Caltová 14</vt:lpstr>
      <vt:lpstr>Procházková</vt:lpstr>
      <vt:lpstr>Klapková</vt:lpstr>
      <vt:lpstr>Lipovská</vt:lpstr>
      <vt:lpstr>Nyklová B.</vt:lpstr>
      <vt:lpstr>Tenenková</vt:lpstr>
      <vt:lpstr>Nyklová L. 06</vt:lpstr>
      <vt:lpstr>Petrusová</vt:lpstr>
      <vt:lpstr>Řípová</vt:lpstr>
      <vt:lpstr>Tilleová 00</vt:lpstr>
      <vt:lpstr>Tilleová K.</vt:lpstr>
      <vt:lpstr>Schlesingerová</vt:lpstr>
      <vt:lpstr>Mandová 04</vt:lpstr>
      <vt:lpstr>Marková 03</vt:lpstr>
      <vt:lpstr>Pekárková 03</vt:lpstr>
      <vt:lpstr>Salehová</vt:lpstr>
      <vt:lpstr>Helia 04</vt:lpstr>
      <vt:lpstr>Svatoňová Z.</vt:lpstr>
      <vt:lpstr>Walterová</vt:lpstr>
      <vt:lpstr>Durdilová 02</vt:lpstr>
      <vt:lpstr>Plechatá 02</vt:lpstr>
      <vt:lpstr>Landovská 02</vt:lpstr>
      <vt:lpstr>Vorlíčková</vt:lpstr>
      <vt:lpstr>Svatoňová</vt:lpstr>
      <vt:lpstr>Ježková Z. 00</vt:lpstr>
      <vt:lpstr>Jonášová 00</vt:lpstr>
      <vt:lpstr>Topinková</vt:lpstr>
      <vt:lpstr>Košková</vt:lpstr>
      <vt:lpstr>Krčková</vt:lpstr>
      <vt:lpstr>Medřická</vt:lpstr>
      <vt:lpstr>Plešingerová 98</vt:lpstr>
      <vt:lpstr>Skálová</vt:lpstr>
    </vt:vector>
  </TitlesOfParts>
  <Company>Johnson Controls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bslavil</dc:creator>
  <dc:description/>
  <cp:lastModifiedBy>Leona Slavíčková</cp:lastModifiedBy>
  <cp:revision>49</cp:revision>
  <cp:lastPrinted>2025-06-03T03:13:45Z</cp:lastPrinted>
  <dcterms:created xsi:type="dcterms:W3CDTF">2011-10-19T08:42:54Z</dcterms:created>
  <dcterms:modified xsi:type="dcterms:W3CDTF">2025-11-02T08:33:19Z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rmation Classification">
    <vt:lpwstr>Internal </vt:lpwstr>
  </property>
  <property fmtid="{D5CDD505-2E9C-101B-9397-08002B2CF9AE}" pid="4" name="LinksUpToDate">
    <vt:bool>false</vt:bool>
  </property>
  <property fmtid="{D5CDD505-2E9C-101B-9397-08002B2CF9AE}" pid="5" name="MSIP_Label_6be01c0c-f9b3-4dc4-af0b-a82110cc37cd_Application">
    <vt:lpwstr>Microsoft Azure Information Protection</vt:lpwstr>
  </property>
  <property fmtid="{D5CDD505-2E9C-101B-9397-08002B2CF9AE}" pid="6" name="MSIP_Label_6be01c0c-f9b3-4dc4-af0b-a82110cc37cd_Enabled">
    <vt:lpwstr>True</vt:lpwstr>
  </property>
  <property fmtid="{D5CDD505-2E9C-101B-9397-08002B2CF9AE}" pid="7" name="MSIP_Label_6be01c0c-f9b3-4dc4-af0b-a82110cc37cd_Extended_MSFT_Method">
    <vt:lpwstr>Automatic</vt:lpwstr>
  </property>
  <property fmtid="{D5CDD505-2E9C-101B-9397-08002B2CF9AE}" pid="8" name="MSIP_Label_6be01c0c-f9b3-4dc4-af0b-a82110cc37cd_Name">
    <vt:lpwstr>Internal </vt:lpwstr>
  </property>
  <property fmtid="{D5CDD505-2E9C-101B-9397-08002B2CF9AE}" pid="9" name="MSIP_Label_6be01c0c-f9b3-4dc4-af0b-a82110cc37cd_Ref">
    <vt:lpwstr>https://api.informationprotection.azure.com/api/a1f1e214-7ded-45b6-81a1-9e8ae3459641</vt:lpwstr>
  </property>
  <property fmtid="{D5CDD505-2E9C-101B-9397-08002B2CF9AE}" pid="10" name="MSIP_Label_6be01c0c-f9b3-4dc4-af0b-a82110cc37cd_SetBy">
    <vt:lpwstr>bslavil@jci.com</vt:lpwstr>
  </property>
  <property fmtid="{D5CDD505-2E9C-101B-9397-08002B2CF9AE}" pid="11" name="MSIP_Label_6be01c0c-f9b3-4dc4-af0b-a82110cc37cd_SetDate">
    <vt:lpwstr>2017-06-14T14:44:18.3391466+02:00</vt:lpwstr>
  </property>
  <property fmtid="{D5CDD505-2E9C-101B-9397-08002B2CF9AE}" pid="12" name="MSIP_Label_6be01c0c-f9b3-4dc4-af0b-a82110cc37cd_SiteId">
    <vt:lpwstr>a1f1e214-7ded-45b6-81a1-9e8ae3459641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</Properties>
</file>