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3.xml" ContentType="application/vnd.openxmlformats-officedocument.drawing+xml"/>
  <Override PartName="/xl/comments9.xml" ContentType="application/vnd.openxmlformats-officedocument.spreadsheetml.comments+xml"/>
  <Override PartName="/xl/drawings/drawing4.xml" ContentType="application/vnd.openxmlformats-officedocument.drawing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omments12.xml" ContentType="application/vnd.openxmlformats-officedocument.spreadsheetml.comments+xml"/>
  <Override PartName="/xl/drawings/drawing7.xml" ContentType="application/vnd.openxmlformats-officedocument.drawing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8.xml" ContentType="application/vnd.openxmlformats-officedocument.drawing+xml"/>
  <Override PartName="/xl/comments15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6.xml" ContentType="application/vnd.openxmlformats-officedocument.spreadsheetml.comments+xml"/>
  <Override PartName="/xl/drawings/drawing11.xml" ContentType="application/vnd.openxmlformats-officedocument.drawing+xml"/>
  <Override PartName="/xl/comments17.xml" ContentType="application/vnd.openxmlformats-officedocument.spreadsheetml.comments+xml"/>
  <Override PartName="/xl/drawings/drawing12.xml" ContentType="application/vnd.openxmlformats-officedocument.drawing+xml"/>
  <Override PartName="/xl/comments18.xml" ContentType="application/vnd.openxmlformats-officedocument.spreadsheetml.comments+xml"/>
  <Override PartName="/xl/drawings/drawing13.xml" ContentType="application/vnd.openxmlformats-officedocument.drawing+xml"/>
  <Override PartName="/xl/comments19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2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22.xml" ContentType="application/vnd.openxmlformats-officedocument.spreadsheetml.comments+xml"/>
  <Override PartName="/xl/drawings/drawing28.xml" ContentType="application/vnd.openxmlformats-officedocument.drawing+xml"/>
  <Override PartName="/xl/comments23.xml" ContentType="application/vnd.openxmlformats-officedocument.spreadsheetml.comments+xml"/>
  <Override PartName="/xl/drawings/drawing29.xml" ContentType="application/vnd.openxmlformats-officedocument.drawing+xml"/>
  <Override PartName="/xl/comments24.xml" ContentType="application/vnd.openxmlformats-officedocument.spreadsheetml.comments+xml"/>
  <Override PartName="/xl/drawings/drawing30.xml" ContentType="application/vnd.openxmlformats-officedocument.drawing+xml"/>
  <Override PartName="/xl/comments25.xml" ContentType="application/vnd.openxmlformats-officedocument.spreadsheetml.comments+xml"/>
  <Override PartName="/xl/drawings/drawing31.xml" ContentType="application/vnd.openxmlformats-officedocument.drawing+xml"/>
  <Override PartName="/xl/comments26.xml" ContentType="application/vnd.openxmlformats-officedocument.spreadsheetml.comments+xml"/>
  <Override PartName="/xl/drawings/drawing32.xml" ContentType="application/vnd.openxmlformats-officedocument.drawing+xml"/>
  <Override PartName="/xl/comments27.xml" ContentType="application/vnd.openxmlformats-officedocument.spreadsheetml.comments+xml"/>
  <Override PartName="/xl/drawings/drawing33.xml" ContentType="application/vnd.openxmlformats-officedocument.drawing+xml"/>
  <Override PartName="/xl/comments28.xml" ContentType="application/vnd.openxmlformats-officedocument.spreadsheetml.comments+xml"/>
  <Override PartName="/xl/drawings/drawing34.xml" ContentType="application/vnd.openxmlformats-officedocument.drawing+xml"/>
  <Override PartName="/xl/comments29.xml" ContentType="application/vnd.openxmlformats-officedocument.spreadsheetml.comments+xml"/>
  <Override PartName="/xl/drawings/drawing35.xml" ContentType="application/vnd.openxmlformats-officedocument.drawing+xml"/>
  <Override PartName="/xl/comments30.xml" ContentType="application/vnd.openxmlformats-officedocument.spreadsheetml.comments+xml"/>
  <Override PartName="/xl/drawings/drawing36.xml" ContentType="application/vnd.openxmlformats-officedocument.drawing+xml"/>
  <Override PartName="/xl/comments31.xml" ContentType="application/vnd.openxmlformats-officedocument.spreadsheetml.comments+xml"/>
  <Override PartName="/xl/drawings/drawing37.xml" ContentType="application/vnd.openxmlformats-officedocument.drawing+xml"/>
  <Override PartName="/xl/comments32.xml" ContentType="application/vnd.openxmlformats-officedocument.spreadsheetml.comments+xml"/>
  <Override PartName="/xl/drawings/drawing38.xml" ContentType="application/vnd.openxmlformats-officedocument.drawing+xml"/>
  <Override PartName="/xl/comments33.xml" ContentType="application/vnd.openxmlformats-officedocument.spreadsheetml.comments+xml"/>
  <Override PartName="/xl/drawings/drawing39.xml" ContentType="application/vnd.openxmlformats-officedocument.drawing+xml"/>
  <Override PartName="/xl/comments34.xml" ContentType="application/vnd.openxmlformats-officedocument.spreadsheetml.comments+xml"/>
  <Override PartName="/xl/drawings/drawing40.xml" ContentType="application/vnd.openxmlformats-officedocument.drawing+xml"/>
  <Override PartName="/xl/comments3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ona\OneDrive\Dokumenty\PK Sport CL\Statistika\"/>
    </mc:Choice>
  </mc:AlternateContent>
  <xr:revisionPtr revIDLastSave="0" documentId="13_ncr:1_{CABF6E71-63A2-465D-BAF6-C6F85785280D}" xr6:coauthVersionLast="47" xr6:coauthVersionMax="47" xr10:uidLastSave="{00000000-0000-0000-0000-000000000000}"/>
  <bookViews>
    <workbookView xWindow="-120" yWindow="-120" windowWidth="29040" windowHeight="15720" tabRatio="629" activeTab="8" xr2:uid="{00000000-000D-0000-FFFF-FFFF00000000}"/>
  </bookViews>
  <sheets>
    <sheet name="Šafránek18" sheetId="75" r:id="rId1"/>
    <sheet name="Strakuľa 16" sheetId="68" r:id="rId2"/>
    <sheet name="Šída 15" sheetId="73" r:id="rId3"/>
    <sheet name="Dubšík 14" sheetId="70" r:id="rId4"/>
    <sheet name="Krejčí" sheetId="74" r:id="rId5"/>
    <sheet name="Borůvka 13" sheetId="72" r:id="rId6"/>
    <sheet name="Votruba" sheetId="71" r:id="rId7"/>
    <sheet name="Heidrich 12" sheetId="3" r:id="rId8"/>
    <sheet name="Hřebík 11" sheetId="6" r:id="rId9"/>
    <sheet name="Hujka 09" sheetId="9" r:id="rId10"/>
    <sheet name="Haase 08" sheetId="76" r:id="rId11"/>
    <sheet name="Rada 07" sheetId="19" r:id="rId12"/>
    <sheet name="Soukup" sheetId="12" r:id="rId13"/>
    <sheet name="Jaroš 02" sheetId="16" r:id="rId14"/>
    <sheet name="Pázner" sheetId="17" r:id="rId15"/>
    <sheet name="Korous 03" sheetId="18" r:id="rId16"/>
    <sheet name="Krecl" sheetId="14" r:id="rId17"/>
    <sheet name="Menšík" sheetId="15" r:id="rId18"/>
    <sheet name="Vlk 05" sheetId="13" r:id="rId19"/>
    <sheet name="Benno 06" sheetId="11" r:id="rId20"/>
    <sheet name="Dudar" sheetId="20" r:id="rId21"/>
    <sheet name="Pitoňák 08" sheetId="10" r:id="rId22"/>
    <sheet name="Čech 09" sheetId="8" r:id="rId23"/>
    <sheet name="Konrád 10" sheetId="7" r:id="rId24"/>
    <sheet name="Litresits" sheetId="21" r:id="rId25"/>
    <sheet name="Jirka 10" sheetId="22" r:id="rId26"/>
    <sheet name="Zobač" sheetId="23" r:id="rId27"/>
    <sheet name="Stránský 11" sheetId="24" r:id="rId28"/>
    <sheet name="Calta 12" sheetId="25" r:id="rId29"/>
    <sheet name="Lůžek" sheetId="26" r:id="rId30"/>
    <sheet name="Němec" sheetId="27" r:id="rId31"/>
    <sheet name="Németh" sheetId="28" r:id="rId32"/>
    <sheet name="Paluska" sheetId="4" r:id="rId33"/>
    <sheet name="Řepka M." sheetId="29" r:id="rId34"/>
    <sheet name="Veselý V." sheetId="5" r:id="rId35"/>
    <sheet name="Vostatek" sheetId="30" r:id="rId36"/>
    <sheet name="Řepka Š.13" sheetId="31" r:id="rId37"/>
    <sheet name="Žvachta A." sheetId="2" r:id="rId38"/>
    <sheet name="Havle" sheetId="1" r:id="rId39"/>
    <sheet name="Žvachta J.15" sheetId="69" r:id="rId40"/>
    <sheet name="Jeřábek 08" sheetId="32" r:id="rId41"/>
    <sheet name="Milner 08" sheetId="33" r:id="rId42"/>
    <sheet name="Správka" sheetId="34" r:id="rId43"/>
    <sheet name="Motlík D." sheetId="35" r:id="rId44"/>
    <sheet name="Juška 07" sheetId="36" r:id="rId45"/>
    <sheet name="Schlesinger" sheetId="37" r:id="rId46"/>
    <sheet name="Vítek" sheetId="38" r:id="rId47"/>
    <sheet name="Müller M." sheetId="39" r:id="rId48"/>
    <sheet name="Tran 05" sheetId="40" r:id="rId49"/>
    <sheet name="Pekárek" sheetId="41" r:id="rId50"/>
    <sheet name="Hruška" sheetId="42" r:id="rId51"/>
    <sheet name="Tomasch" sheetId="43" r:id="rId52"/>
    <sheet name="Seifer" sheetId="44" r:id="rId53"/>
    <sheet name="Veselý" sheetId="45" r:id="rId54"/>
    <sheet name="Kupka" sheetId="46" r:id="rId55"/>
    <sheet name="Motlík L." sheetId="47" r:id="rId56"/>
    <sheet name="Zeman J." sheetId="48" r:id="rId57"/>
    <sheet name="Eichler 03" sheetId="49" r:id="rId58"/>
    <sheet name="Motlík T." sheetId="50" r:id="rId59"/>
    <sheet name="Müller F." sheetId="51" r:id="rId60"/>
    <sheet name="Anděl 04" sheetId="52" r:id="rId61"/>
    <sheet name="Marek" sheetId="53" r:id="rId62"/>
    <sheet name="Zajpt" sheetId="54" r:id="rId63"/>
    <sheet name="Linhart" sheetId="55" r:id="rId64"/>
    <sheet name="Kříž" sheetId="56" r:id="rId65"/>
    <sheet name="Hladík 02" sheetId="57" r:id="rId66"/>
    <sheet name="Hartman 01" sheetId="58" r:id="rId67"/>
    <sheet name="Kuncl" sheetId="59" r:id="rId68"/>
    <sheet name="Plichta" sheetId="60" r:id="rId69"/>
    <sheet name="Hollosi M." sheetId="61" r:id="rId70"/>
    <sheet name="Paulík" sheetId="62" r:id="rId71"/>
    <sheet name="Paďour 00" sheetId="63" r:id="rId72"/>
    <sheet name="Líška99" sheetId="64" r:id="rId73"/>
    <sheet name="Leština" sheetId="65" r:id="rId74"/>
    <sheet name="Semrád" sheetId="66" r:id="rId75"/>
    <sheet name="Šimánek" sheetId="67" r:id="rId7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10" i="76" l="1"/>
  <c r="S10" i="76"/>
  <c r="R10" i="76"/>
  <c r="Q10" i="76"/>
  <c r="P10" i="76"/>
  <c r="O10" i="76"/>
  <c r="N10" i="76"/>
  <c r="M10" i="76"/>
  <c r="L10" i="76"/>
  <c r="K10" i="76"/>
  <c r="J10" i="76"/>
  <c r="I10" i="76"/>
  <c r="H10" i="76"/>
  <c r="G10" i="76"/>
  <c r="F10" i="76"/>
  <c r="E10" i="76"/>
  <c r="D10" i="76"/>
  <c r="C10" i="76"/>
  <c r="T10" i="75" l="1"/>
  <c r="S10" i="75"/>
  <c r="R10" i="75"/>
  <c r="Q10" i="75"/>
  <c r="P10" i="75"/>
  <c r="O10" i="75"/>
  <c r="N10" i="75"/>
  <c r="M10" i="75"/>
  <c r="L10" i="75"/>
  <c r="K10" i="75"/>
  <c r="J10" i="75"/>
  <c r="I10" i="75"/>
  <c r="H10" i="75"/>
  <c r="G10" i="75"/>
  <c r="F10" i="75"/>
  <c r="E10" i="75"/>
  <c r="D10" i="75"/>
  <c r="C10" i="75"/>
  <c r="T28" i="6"/>
  <c r="C28" i="6"/>
  <c r="J28" i="6"/>
  <c r="K28" i="6"/>
  <c r="L28" i="6"/>
  <c r="M28" i="6"/>
  <c r="N28" i="6"/>
  <c r="O28" i="6"/>
  <c r="P28" i="6"/>
  <c r="Q28" i="6"/>
  <c r="R28" i="6"/>
  <c r="S28" i="6"/>
  <c r="D28" i="6"/>
  <c r="E28" i="6"/>
  <c r="F28" i="6"/>
  <c r="G28" i="6"/>
  <c r="H28" i="6"/>
  <c r="I28" i="6"/>
  <c r="T180" i="12" l="1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C78" i="1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T45" i="6" l="1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T12" i="74" l="1"/>
  <c r="S12" i="74"/>
  <c r="R12" i="74"/>
  <c r="Q12" i="74"/>
  <c r="P12" i="74"/>
  <c r="O12" i="74"/>
  <c r="N12" i="74"/>
  <c r="M12" i="74"/>
  <c r="L12" i="74"/>
  <c r="K12" i="74"/>
  <c r="J12" i="74"/>
  <c r="I12" i="74"/>
  <c r="H12" i="74"/>
  <c r="G12" i="74"/>
  <c r="F12" i="74"/>
  <c r="E12" i="74"/>
  <c r="D12" i="74"/>
  <c r="C12" i="74"/>
  <c r="T3" i="74"/>
  <c r="S3" i="74"/>
  <c r="R3" i="74"/>
  <c r="Q3" i="74"/>
  <c r="P3" i="74"/>
  <c r="O3" i="74"/>
  <c r="N3" i="74"/>
  <c r="M3" i="74"/>
  <c r="L3" i="74"/>
  <c r="K3" i="74"/>
  <c r="J3" i="74"/>
  <c r="I3" i="74"/>
  <c r="H3" i="74"/>
  <c r="G3" i="74"/>
  <c r="F3" i="74"/>
  <c r="E3" i="74"/>
  <c r="D3" i="74"/>
  <c r="C3" i="74"/>
  <c r="T14" i="73" l="1"/>
  <c r="S14" i="73"/>
  <c r="R14" i="73"/>
  <c r="Q14" i="73"/>
  <c r="P14" i="73"/>
  <c r="O14" i="73"/>
  <c r="N14" i="73"/>
  <c r="M14" i="73"/>
  <c r="L14" i="73"/>
  <c r="K14" i="73"/>
  <c r="J14" i="73"/>
  <c r="I14" i="73"/>
  <c r="H14" i="73"/>
  <c r="G14" i="73"/>
  <c r="F14" i="73"/>
  <c r="E14" i="73"/>
  <c r="D14" i="73"/>
  <c r="C14" i="73"/>
  <c r="T5" i="73"/>
  <c r="S5" i="73"/>
  <c r="R5" i="73"/>
  <c r="Q5" i="73"/>
  <c r="P5" i="73"/>
  <c r="O5" i="73"/>
  <c r="N5" i="73"/>
  <c r="M5" i="73"/>
  <c r="L5" i="73"/>
  <c r="K5" i="73"/>
  <c r="J5" i="73"/>
  <c r="I5" i="73"/>
  <c r="H5" i="73"/>
  <c r="G5" i="73"/>
  <c r="F5" i="73"/>
  <c r="E5" i="73"/>
  <c r="D5" i="73"/>
  <c r="C5" i="73"/>
  <c r="T12" i="72"/>
  <c r="S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D12" i="72"/>
  <c r="C12" i="72"/>
  <c r="T3" i="72"/>
  <c r="S3" i="72"/>
  <c r="R3" i="72"/>
  <c r="Q3" i="72"/>
  <c r="P3" i="72"/>
  <c r="O3" i="72"/>
  <c r="N3" i="72"/>
  <c r="M3" i="72"/>
  <c r="L3" i="72"/>
  <c r="K3" i="72"/>
  <c r="J3" i="72"/>
  <c r="I3" i="72"/>
  <c r="H3" i="72"/>
  <c r="G3" i="72"/>
  <c r="F3" i="72"/>
  <c r="E3" i="72"/>
  <c r="D3" i="72"/>
  <c r="C3" i="72"/>
  <c r="T16" i="71"/>
  <c r="S16" i="71"/>
  <c r="R16" i="71"/>
  <c r="Q16" i="71"/>
  <c r="P16" i="71"/>
  <c r="O16" i="71"/>
  <c r="N16" i="71"/>
  <c r="M16" i="71"/>
  <c r="L16" i="71"/>
  <c r="K16" i="71"/>
  <c r="J16" i="71"/>
  <c r="I16" i="71"/>
  <c r="H16" i="71"/>
  <c r="G16" i="71"/>
  <c r="F16" i="71"/>
  <c r="E16" i="71"/>
  <c r="D16" i="71"/>
  <c r="C16" i="71"/>
  <c r="T7" i="71"/>
  <c r="S7" i="71"/>
  <c r="R7" i="71"/>
  <c r="Q7" i="71"/>
  <c r="P7" i="71"/>
  <c r="O7" i="71"/>
  <c r="N7" i="71"/>
  <c r="M7" i="71"/>
  <c r="L7" i="71"/>
  <c r="K7" i="71"/>
  <c r="J7" i="71"/>
  <c r="I7" i="71"/>
  <c r="H7" i="71"/>
  <c r="G7" i="71"/>
  <c r="F7" i="71"/>
  <c r="E7" i="71"/>
  <c r="D7" i="71"/>
  <c r="C7" i="71"/>
  <c r="T13" i="70"/>
  <c r="S13" i="70"/>
  <c r="R13" i="70"/>
  <c r="Q13" i="70"/>
  <c r="P13" i="70"/>
  <c r="O13" i="70"/>
  <c r="N13" i="70"/>
  <c r="M13" i="70"/>
  <c r="L13" i="70"/>
  <c r="K13" i="70"/>
  <c r="J13" i="70"/>
  <c r="I13" i="70"/>
  <c r="H13" i="70"/>
  <c r="G13" i="70"/>
  <c r="F13" i="70"/>
  <c r="E13" i="70"/>
  <c r="D13" i="70"/>
  <c r="C13" i="70"/>
  <c r="T4" i="70"/>
  <c r="S4" i="70"/>
  <c r="R4" i="70"/>
  <c r="Q4" i="70"/>
  <c r="P4" i="70"/>
  <c r="O4" i="70"/>
  <c r="N4" i="70"/>
  <c r="M4" i="70"/>
  <c r="L4" i="70"/>
  <c r="K4" i="70"/>
  <c r="J4" i="70"/>
  <c r="I4" i="70"/>
  <c r="H4" i="70"/>
  <c r="G4" i="70"/>
  <c r="F4" i="70"/>
  <c r="E4" i="70"/>
  <c r="D4" i="70"/>
  <c r="C4" i="70"/>
  <c r="T20" i="69"/>
  <c r="S20" i="69"/>
  <c r="R20" i="69"/>
  <c r="Q20" i="69"/>
  <c r="P20" i="69"/>
  <c r="O20" i="69"/>
  <c r="N20" i="69"/>
  <c r="M20" i="69"/>
  <c r="L20" i="69"/>
  <c r="K20" i="69"/>
  <c r="J20" i="69"/>
  <c r="I20" i="69"/>
  <c r="H20" i="69"/>
  <c r="G20" i="69"/>
  <c r="F20" i="69"/>
  <c r="E20" i="69"/>
  <c r="D20" i="69"/>
  <c r="C20" i="69"/>
  <c r="T11" i="69"/>
  <c r="S11" i="69"/>
  <c r="R11" i="69"/>
  <c r="Q11" i="69"/>
  <c r="P11" i="69"/>
  <c r="O11" i="69"/>
  <c r="N11" i="69"/>
  <c r="M11" i="69"/>
  <c r="L11" i="69"/>
  <c r="K11" i="69"/>
  <c r="J11" i="69"/>
  <c r="I11" i="69"/>
  <c r="H11" i="69"/>
  <c r="G11" i="69"/>
  <c r="F11" i="69"/>
  <c r="E11" i="69"/>
  <c r="D11" i="69"/>
  <c r="C11" i="69"/>
  <c r="T25" i="68" l="1"/>
  <c r="S25" i="68"/>
  <c r="R25" i="68"/>
  <c r="Q25" i="68"/>
  <c r="P25" i="68"/>
  <c r="O25" i="68"/>
  <c r="N25" i="68"/>
  <c r="M25" i="68"/>
  <c r="L25" i="68"/>
  <c r="K25" i="68"/>
  <c r="J25" i="68"/>
  <c r="I25" i="68"/>
  <c r="H25" i="68"/>
  <c r="G25" i="68"/>
  <c r="F25" i="68"/>
  <c r="E25" i="68"/>
  <c r="D25" i="68"/>
  <c r="C25" i="68"/>
  <c r="T10" i="68"/>
  <c r="S10" i="68"/>
  <c r="R10" i="68"/>
  <c r="Q10" i="68"/>
  <c r="P10" i="68"/>
  <c r="O10" i="68"/>
  <c r="N10" i="68"/>
  <c r="M10" i="68"/>
  <c r="L10" i="68"/>
  <c r="K10" i="68"/>
  <c r="J10" i="68"/>
  <c r="I10" i="68"/>
  <c r="H10" i="68"/>
  <c r="G10" i="68"/>
  <c r="F10" i="68"/>
  <c r="E10" i="68"/>
  <c r="D10" i="68"/>
  <c r="C10" i="68"/>
  <c r="T140" i="13"/>
  <c r="S140" i="13"/>
  <c r="R140" i="13"/>
  <c r="Q140" i="13"/>
  <c r="P140" i="13"/>
  <c r="O140" i="13"/>
  <c r="N140" i="13"/>
  <c r="M140" i="13"/>
  <c r="L140" i="13"/>
  <c r="K140" i="13"/>
  <c r="J140" i="13"/>
  <c r="I140" i="13"/>
  <c r="H140" i="13"/>
  <c r="G140" i="13"/>
  <c r="F140" i="13"/>
  <c r="E140" i="13"/>
  <c r="D140" i="13"/>
  <c r="C140" i="13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T23" i="67" l="1"/>
  <c r="S23" i="67"/>
  <c r="R23" i="67"/>
  <c r="Q23" i="67"/>
  <c r="P23" i="67"/>
  <c r="O23" i="67"/>
  <c r="N23" i="67"/>
  <c r="M23" i="67"/>
  <c r="L23" i="67"/>
  <c r="K23" i="67"/>
  <c r="J23" i="67"/>
  <c r="I23" i="67"/>
  <c r="H23" i="67"/>
  <c r="G23" i="67"/>
  <c r="F23" i="67"/>
  <c r="E23" i="67"/>
  <c r="D23" i="67"/>
  <c r="C23" i="67"/>
  <c r="T7" i="67"/>
  <c r="S7" i="67"/>
  <c r="R7" i="67"/>
  <c r="Q7" i="67"/>
  <c r="P7" i="67"/>
  <c r="O7" i="67"/>
  <c r="N7" i="67"/>
  <c r="M7" i="67"/>
  <c r="L7" i="67"/>
  <c r="K7" i="67"/>
  <c r="J7" i="67"/>
  <c r="I7" i="67"/>
  <c r="H7" i="67"/>
  <c r="G7" i="67"/>
  <c r="F7" i="67"/>
  <c r="E7" i="67"/>
  <c r="D7" i="67"/>
  <c r="C7" i="67"/>
  <c r="T5" i="67"/>
  <c r="S5" i="67"/>
  <c r="R5" i="67"/>
  <c r="Q5" i="67"/>
  <c r="P5" i="67"/>
  <c r="O5" i="67"/>
  <c r="N5" i="67"/>
  <c r="M5" i="67"/>
  <c r="L5" i="67"/>
  <c r="K5" i="67"/>
  <c r="J5" i="67"/>
  <c r="I5" i="67"/>
  <c r="H5" i="67"/>
  <c r="G5" i="67"/>
  <c r="F5" i="67"/>
  <c r="E5" i="67"/>
  <c r="D5" i="67"/>
  <c r="C5" i="67"/>
  <c r="T10" i="66"/>
  <c r="S10" i="66"/>
  <c r="R10" i="66"/>
  <c r="Q10" i="66"/>
  <c r="P10" i="66"/>
  <c r="O10" i="66"/>
  <c r="N10" i="66"/>
  <c r="M10" i="66"/>
  <c r="L10" i="66"/>
  <c r="K10" i="66"/>
  <c r="J10" i="66"/>
  <c r="I10" i="66"/>
  <c r="H10" i="66"/>
  <c r="G10" i="66"/>
  <c r="F10" i="66"/>
  <c r="E10" i="66"/>
  <c r="D10" i="66"/>
  <c r="C10" i="66"/>
  <c r="T8" i="66"/>
  <c r="S8" i="66"/>
  <c r="R8" i="66"/>
  <c r="Q8" i="66"/>
  <c r="P8" i="66"/>
  <c r="O8" i="66"/>
  <c r="N8" i="66"/>
  <c r="M8" i="66"/>
  <c r="L8" i="66"/>
  <c r="K8" i="66"/>
  <c r="J8" i="66"/>
  <c r="I8" i="66"/>
  <c r="H8" i="66"/>
  <c r="G8" i="66"/>
  <c r="F8" i="66"/>
  <c r="E8" i="66"/>
  <c r="D8" i="66"/>
  <c r="C8" i="66"/>
  <c r="T5" i="66"/>
  <c r="S5" i="66"/>
  <c r="R5" i="66"/>
  <c r="Q5" i="66"/>
  <c r="P5" i="66"/>
  <c r="O5" i="66"/>
  <c r="N5" i="66"/>
  <c r="M5" i="66"/>
  <c r="L5" i="66"/>
  <c r="K5" i="66"/>
  <c r="J5" i="66"/>
  <c r="I5" i="66"/>
  <c r="H5" i="66"/>
  <c r="G5" i="66"/>
  <c r="F5" i="66"/>
  <c r="E5" i="66"/>
  <c r="D5" i="66"/>
  <c r="C5" i="66"/>
  <c r="T26" i="65"/>
  <c r="S26" i="65"/>
  <c r="R26" i="65"/>
  <c r="Q26" i="65"/>
  <c r="P26" i="65"/>
  <c r="O26" i="65"/>
  <c r="N26" i="65"/>
  <c r="M26" i="65"/>
  <c r="L26" i="65"/>
  <c r="K26" i="65"/>
  <c r="J26" i="65"/>
  <c r="I26" i="65"/>
  <c r="H26" i="65"/>
  <c r="G26" i="65"/>
  <c r="F26" i="65"/>
  <c r="E26" i="65"/>
  <c r="D26" i="65"/>
  <c r="C26" i="65"/>
  <c r="T10" i="65"/>
  <c r="S10" i="65"/>
  <c r="R10" i="65"/>
  <c r="Q10" i="65"/>
  <c r="P10" i="65"/>
  <c r="O10" i="65"/>
  <c r="N10" i="65"/>
  <c r="M10" i="65"/>
  <c r="L10" i="65"/>
  <c r="K10" i="65"/>
  <c r="J10" i="65"/>
  <c r="I10" i="65"/>
  <c r="H10" i="65"/>
  <c r="G10" i="65"/>
  <c r="F10" i="65"/>
  <c r="E10" i="65"/>
  <c r="D10" i="65"/>
  <c r="C10" i="65"/>
  <c r="T6" i="65"/>
  <c r="S6" i="65"/>
  <c r="R6" i="65"/>
  <c r="Q6" i="65"/>
  <c r="P6" i="65"/>
  <c r="O6" i="65"/>
  <c r="N6" i="65"/>
  <c r="M6" i="65"/>
  <c r="L6" i="65"/>
  <c r="K6" i="65"/>
  <c r="J6" i="65"/>
  <c r="I6" i="65"/>
  <c r="H6" i="65"/>
  <c r="G6" i="65"/>
  <c r="F6" i="65"/>
  <c r="E6" i="65"/>
  <c r="D6" i="65"/>
  <c r="C6" i="65"/>
  <c r="T21" i="64"/>
  <c r="S21" i="64"/>
  <c r="R21" i="64"/>
  <c r="Q21" i="64"/>
  <c r="P21" i="64"/>
  <c r="O21" i="64"/>
  <c r="N21" i="64"/>
  <c r="M21" i="64"/>
  <c r="L21" i="64"/>
  <c r="K21" i="64"/>
  <c r="J21" i="64"/>
  <c r="I21" i="64"/>
  <c r="H21" i="64"/>
  <c r="G21" i="64"/>
  <c r="F21" i="64"/>
  <c r="E21" i="64"/>
  <c r="D21" i="64"/>
  <c r="C21" i="64"/>
  <c r="T12" i="64"/>
  <c r="S12" i="64"/>
  <c r="R12" i="64"/>
  <c r="Q12" i="64"/>
  <c r="P12" i="64"/>
  <c r="O12" i="64"/>
  <c r="N12" i="64"/>
  <c r="M12" i="64"/>
  <c r="L12" i="64"/>
  <c r="K12" i="64"/>
  <c r="J12" i="64"/>
  <c r="I12" i="64"/>
  <c r="H12" i="64"/>
  <c r="G12" i="64"/>
  <c r="F12" i="64"/>
  <c r="E12" i="64"/>
  <c r="D12" i="64"/>
  <c r="C12" i="64"/>
  <c r="T9" i="64"/>
  <c r="S9" i="64"/>
  <c r="R9" i="64"/>
  <c r="Q9" i="64"/>
  <c r="P9" i="64"/>
  <c r="O9" i="64"/>
  <c r="N9" i="64"/>
  <c r="M9" i="64"/>
  <c r="L9" i="64"/>
  <c r="K9" i="64"/>
  <c r="J9" i="64"/>
  <c r="I9" i="64"/>
  <c r="H9" i="64"/>
  <c r="G9" i="64"/>
  <c r="F9" i="64"/>
  <c r="E9" i="64"/>
  <c r="D9" i="64"/>
  <c r="C9" i="64"/>
  <c r="T5" i="64"/>
  <c r="S5" i="64"/>
  <c r="R5" i="64"/>
  <c r="Q5" i="64"/>
  <c r="P5" i="64"/>
  <c r="O5" i="64"/>
  <c r="N5" i="64"/>
  <c r="M5" i="64"/>
  <c r="L5" i="64"/>
  <c r="K5" i="64"/>
  <c r="J5" i="64"/>
  <c r="I5" i="64"/>
  <c r="H5" i="64"/>
  <c r="G5" i="64"/>
  <c r="F5" i="64"/>
  <c r="E5" i="64"/>
  <c r="D5" i="64"/>
  <c r="C5" i="64"/>
  <c r="T29" i="63"/>
  <c r="S29" i="63"/>
  <c r="R29" i="63"/>
  <c r="Q29" i="63"/>
  <c r="P29" i="63"/>
  <c r="O29" i="63"/>
  <c r="N29" i="63"/>
  <c r="M29" i="63"/>
  <c r="L29" i="63"/>
  <c r="K29" i="63"/>
  <c r="J29" i="63"/>
  <c r="I29" i="63"/>
  <c r="H29" i="63"/>
  <c r="G29" i="63"/>
  <c r="F29" i="63"/>
  <c r="E29" i="63"/>
  <c r="D29" i="63"/>
  <c r="C29" i="63"/>
  <c r="T20" i="63"/>
  <c r="S20" i="63"/>
  <c r="R20" i="63"/>
  <c r="Q20" i="63"/>
  <c r="P20" i="63"/>
  <c r="O20" i="63"/>
  <c r="N20" i="63"/>
  <c r="M20" i="63"/>
  <c r="L20" i="63"/>
  <c r="K20" i="63"/>
  <c r="J20" i="63"/>
  <c r="I20" i="63"/>
  <c r="H20" i="63"/>
  <c r="G20" i="63"/>
  <c r="F20" i="63"/>
  <c r="E20" i="63"/>
  <c r="D20" i="63"/>
  <c r="C20" i="63"/>
  <c r="T11" i="63"/>
  <c r="S11" i="63"/>
  <c r="R11" i="63"/>
  <c r="Q11" i="63"/>
  <c r="P11" i="63"/>
  <c r="O11" i="63"/>
  <c r="N11" i="63"/>
  <c r="M11" i="63"/>
  <c r="L11" i="63"/>
  <c r="K11" i="63"/>
  <c r="J11" i="63"/>
  <c r="I11" i="63"/>
  <c r="H11" i="63"/>
  <c r="G11" i="63"/>
  <c r="F11" i="63"/>
  <c r="E11" i="63"/>
  <c r="D11" i="63"/>
  <c r="C11" i="63"/>
  <c r="T9" i="63"/>
  <c r="S9" i="63"/>
  <c r="R9" i="63"/>
  <c r="Q9" i="63"/>
  <c r="P9" i="63"/>
  <c r="O9" i="63"/>
  <c r="N9" i="63"/>
  <c r="M9" i="63"/>
  <c r="L9" i="63"/>
  <c r="K9" i="63"/>
  <c r="J9" i="63"/>
  <c r="I9" i="63"/>
  <c r="H9" i="63"/>
  <c r="G9" i="63"/>
  <c r="F9" i="63"/>
  <c r="E9" i="63"/>
  <c r="D9" i="63"/>
  <c r="C9" i="63"/>
  <c r="T7" i="63"/>
  <c r="S7" i="63"/>
  <c r="R7" i="63"/>
  <c r="Q7" i="63"/>
  <c r="P7" i="63"/>
  <c r="O7" i="63"/>
  <c r="N7" i="63"/>
  <c r="M7" i="63"/>
  <c r="L7" i="63"/>
  <c r="K7" i="63"/>
  <c r="J7" i="63"/>
  <c r="I7" i="63"/>
  <c r="H7" i="63"/>
  <c r="G7" i="63"/>
  <c r="F7" i="63"/>
  <c r="E7" i="63"/>
  <c r="D7" i="63"/>
  <c r="C7" i="63"/>
  <c r="T4" i="63"/>
  <c r="S4" i="63"/>
  <c r="R4" i="63"/>
  <c r="Q4" i="63"/>
  <c r="P4" i="63"/>
  <c r="O4" i="63"/>
  <c r="N4" i="63"/>
  <c r="M4" i="63"/>
  <c r="L4" i="63"/>
  <c r="K4" i="63"/>
  <c r="J4" i="63"/>
  <c r="I4" i="63"/>
  <c r="H4" i="63"/>
  <c r="G4" i="63"/>
  <c r="F4" i="63"/>
  <c r="E4" i="63"/>
  <c r="D4" i="63"/>
  <c r="C4" i="63"/>
  <c r="T6" i="62"/>
  <c r="S6" i="62"/>
  <c r="R6" i="62"/>
  <c r="Q6" i="62"/>
  <c r="P6" i="62"/>
  <c r="O6" i="62"/>
  <c r="N6" i="62"/>
  <c r="M6" i="62"/>
  <c r="L6" i="62"/>
  <c r="K6" i="62"/>
  <c r="J6" i="62"/>
  <c r="I6" i="62"/>
  <c r="H6" i="62"/>
  <c r="G6" i="62"/>
  <c r="F6" i="62"/>
  <c r="E6" i="62"/>
  <c r="D6" i="62"/>
  <c r="C6" i="62"/>
  <c r="T4" i="62"/>
  <c r="S4" i="62"/>
  <c r="R4" i="62"/>
  <c r="Q4" i="62"/>
  <c r="P4" i="62"/>
  <c r="O4" i="62"/>
  <c r="N4" i="62"/>
  <c r="M4" i="62"/>
  <c r="L4" i="62"/>
  <c r="K4" i="62"/>
  <c r="J4" i="62"/>
  <c r="I4" i="62"/>
  <c r="H4" i="62"/>
  <c r="G4" i="62"/>
  <c r="F4" i="62"/>
  <c r="E4" i="62"/>
  <c r="D4" i="62"/>
  <c r="C4" i="62"/>
  <c r="T13" i="61"/>
  <c r="S13" i="61"/>
  <c r="R13" i="61"/>
  <c r="Q13" i="61"/>
  <c r="P13" i="61"/>
  <c r="O13" i="61"/>
  <c r="N13" i="61"/>
  <c r="M13" i="61"/>
  <c r="L13" i="61"/>
  <c r="K13" i="61"/>
  <c r="J13" i="61"/>
  <c r="I13" i="61"/>
  <c r="H13" i="61"/>
  <c r="G13" i="61"/>
  <c r="F13" i="61"/>
  <c r="E13" i="61"/>
  <c r="D13" i="61"/>
  <c r="C13" i="61"/>
  <c r="T11" i="61"/>
  <c r="S11" i="61"/>
  <c r="R11" i="61"/>
  <c r="Q11" i="61"/>
  <c r="P11" i="61"/>
  <c r="O11" i="61"/>
  <c r="N11" i="61"/>
  <c r="M11" i="61"/>
  <c r="L11" i="61"/>
  <c r="K11" i="61"/>
  <c r="J11" i="61"/>
  <c r="I11" i="61"/>
  <c r="H11" i="61"/>
  <c r="G11" i="61"/>
  <c r="F11" i="61"/>
  <c r="E11" i="61"/>
  <c r="D11" i="61"/>
  <c r="C11" i="61"/>
  <c r="T22" i="60"/>
  <c r="S22" i="60"/>
  <c r="R22" i="60"/>
  <c r="Q22" i="60"/>
  <c r="P22" i="60"/>
  <c r="O22" i="60"/>
  <c r="N22" i="60"/>
  <c r="M22" i="60"/>
  <c r="L22" i="60"/>
  <c r="K22" i="60"/>
  <c r="J22" i="60"/>
  <c r="I22" i="60"/>
  <c r="H22" i="60"/>
  <c r="G22" i="60"/>
  <c r="F22" i="60"/>
  <c r="E22" i="60"/>
  <c r="D22" i="60"/>
  <c r="C22" i="60"/>
  <c r="T17" i="60"/>
  <c r="S17" i="60"/>
  <c r="R17" i="60"/>
  <c r="Q17" i="60"/>
  <c r="P17" i="60"/>
  <c r="O17" i="60"/>
  <c r="N17" i="60"/>
  <c r="M17" i="60"/>
  <c r="L17" i="60"/>
  <c r="K17" i="60"/>
  <c r="J17" i="60"/>
  <c r="I17" i="60"/>
  <c r="H17" i="60"/>
  <c r="G17" i="60"/>
  <c r="F17" i="60"/>
  <c r="E17" i="60"/>
  <c r="D17" i="60"/>
  <c r="C17" i="60"/>
  <c r="T8" i="60"/>
  <c r="S8" i="60"/>
  <c r="R8" i="60"/>
  <c r="Q8" i="60"/>
  <c r="P8" i="60"/>
  <c r="O8" i="60"/>
  <c r="N8" i="60"/>
  <c r="M8" i="60"/>
  <c r="L8" i="60"/>
  <c r="K8" i="60"/>
  <c r="J8" i="60"/>
  <c r="I8" i="60"/>
  <c r="H8" i="60"/>
  <c r="G8" i="60"/>
  <c r="F8" i="60"/>
  <c r="E8" i="60"/>
  <c r="D8" i="60"/>
  <c r="C8" i="60"/>
  <c r="T28" i="59"/>
  <c r="S28" i="59"/>
  <c r="R28" i="59"/>
  <c r="Q28" i="59"/>
  <c r="P28" i="59"/>
  <c r="O28" i="59"/>
  <c r="N28" i="59"/>
  <c r="M28" i="59"/>
  <c r="L28" i="59"/>
  <c r="K28" i="59"/>
  <c r="J28" i="59"/>
  <c r="I28" i="59"/>
  <c r="H28" i="59"/>
  <c r="G28" i="59"/>
  <c r="F28" i="59"/>
  <c r="E28" i="59"/>
  <c r="D28" i="59"/>
  <c r="C28" i="59"/>
  <c r="T12" i="59"/>
  <c r="S12" i="59"/>
  <c r="R12" i="59"/>
  <c r="Q12" i="59"/>
  <c r="P12" i="59"/>
  <c r="O12" i="59"/>
  <c r="N12" i="59"/>
  <c r="M12" i="59"/>
  <c r="L12" i="59"/>
  <c r="K12" i="59"/>
  <c r="J12" i="59"/>
  <c r="I12" i="59"/>
  <c r="H12" i="59"/>
  <c r="G12" i="59"/>
  <c r="F12" i="59"/>
  <c r="E12" i="59"/>
  <c r="D12" i="59"/>
  <c r="C12" i="59"/>
  <c r="T7" i="59"/>
  <c r="S7" i="59"/>
  <c r="R7" i="59"/>
  <c r="Q7" i="59"/>
  <c r="P7" i="59"/>
  <c r="O7" i="59"/>
  <c r="N7" i="59"/>
  <c r="M7" i="59"/>
  <c r="L7" i="59"/>
  <c r="K7" i="59"/>
  <c r="J7" i="59"/>
  <c r="I7" i="59"/>
  <c r="H7" i="59"/>
  <c r="G7" i="59"/>
  <c r="F7" i="59"/>
  <c r="E7" i="59"/>
  <c r="D7" i="59"/>
  <c r="C7" i="59"/>
  <c r="T79" i="58"/>
  <c r="S79" i="58"/>
  <c r="R79" i="58"/>
  <c r="Q79" i="58"/>
  <c r="P79" i="58"/>
  <c r="O79" i="58"/>
  <c r="N79" i="58"/>
  <c r="M79" i="58"/>
  <c r="L79" i="58"/>
  <c r="K79" i="58"/>
  <c r="J79" i="58"/>
  <c r="I79" i="58"/>
  <c r="H79" i="58"/>
  <c r="G79" i="58"/>
  <c r="F79" i="58"/>
  <c r="E79" i="58"/>
  <c r="D79" i="58"/>
  <c r="C79" i="58"/>
  <c r="T68" i="58"/>
  <c r="S68" i="58"/>
  <c r="R68" i="58"/>
  <c r="Q68" i="58"/>
  <c r="P68" i="58"/>
  <c r="O68" i="58"/>
  <c r="N68" i="58"/>
  <c r="M68" i="58"/>
  <c r="L68" i="58"/>
  <c r="K68" i="58"/>
  <c r="J68" i="58"/>
  <c r="I68" i="58"/>
  <c r="H68" i="58"/>
  <c r="G68" i="58"/>
  <c r="F68" i="58"/>
  <c r="E68" i="58"/>
  <c r="D68" i="58"/>
  <c r="C68" i="58"/>
  <c r="T60" i="58"/>
  <c r="S60" i="58"/>
  <c r="R60" i="58"/>
  <c r="Q60" i="58"/>
  <c r="P60" i="58"/>
  <c r="O60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T48" i="58"/>
  <c r="S48" i="58"/>
  <c r="R48" i="58"/>
  <c r="Q48" i="58"/>
  <c r="P48" i="58"/>
  <c r="O48" i="58"/>
  <c r="N48" i="58"/>
  <c r="M48" i="58"/>
  <c r="L48" i="58"/>
  <c r="K48" i="58"/>
  <c r="J48" i="58"/>
  <c r="I48" i="58"/>
  <c r="H48" i="58"/>
  <c r="G48" i="58"/>
  <c r="F48" i="58"/>
  <c r="E48" i="58"/>
  <c r="D48" i="58"/>
  <c r="C48" i="58"/>
  <c r="T39" i="58"/>
  <c r="S39" i="58"/>
  <c r="R39" i="58"/>
  <c r="Q39" i="58"/>
  <c r="P39" i="58"/>
  <c r="O39" i="58"/>
  <c r="N39" i="58"/>
  <c r="M39" i="58"/>
  <c r="L39" i="58"/>
  <c r="K39" i="58"/>
  <c r="J39" i="58"/>
  <c r="I39" i="58"/>
  <c r="H39" i="58"/>
  <c r="G39" i="58"/>
  <c r="F39" i="58"/>
  <c r="E39" i="58"/>
  <c r="D39" i="58"/>
  <c r="C39" i="58"/>
  <c r="T23" i="58"/>
  <c r="S23" i="58"/>
  <c r="R23" i="58"/>
  <c r="Q23" i="58"/>
  <c r="P23" i="58"/>
  <c r="O23" i="58"/>
  <c r="N23" i="58"/>
  <c r="M23" i="58"/>
  <c r="L23" i="58"/>
  <c r="K23" i="58"/>
  <c r="J23" i="58"/>
  <c r="I23" i="58"/>
  <c r="H23" i="58"/>
  <c r="G23" i="58"/>
  <c r="F23" i="58"/>
  <c r="E23" i="58"/>
  <c r="D23" i="58"/>
  <c r="C23" i="58"/>
  <c r="T11" i="58"/>
  <c r="S11" i="58"/>
  <c r="R11" i="58"/>
  <c r="Q11" i="58"/>
  <c r="P11" i="58"/>
  <c r="O11" i="58"/>
  <c r="N11" i="58"/>
  <c r="M11" i="58"/>
  <c r="L11" i="58"/>
  <c r="K11" i="58"/>
  <c r="J11" i="58"/>
  <c r="I11" i="58"/>
  <c r="H11" i="58"/>
  <c r="G11" i="58"/>
  <c r="F11" i="58"/>
  <c r="E11" i="58"/>
  <c r="D11" i="58"/>
  <c r="C11" i="58"/>
  <c r="T73" i="57"/>
  <c r="S73" i="57"/>
  <c r="R73" i="57"/>
  <c r="Q73" i="57"/>
  <c r="P73" i="57"/>
  <c r="O73" i="57"/>
  <c r="N73" i="57"/>
  <c r="M73" i="57"/>
  <c r="L73" i="57"/>
  <c r="K73" i="57"/>
  <c r="J73" i="57"/>
  <c r="I73" i="57"/>
  <c r="H73" i="57"/>
  <c r="G73" i="57"/>
  <c r="F73" i="57"/>
  <c r="E73" i="57"/>
  <c r="D73" i="57"/>
  <c r="C73" i="57"/>
  <c r="T64" i="57"/>
  <c r="S64" i="57"/>
  <c r="R64" i="57"/>
  <c r="Q64" i="57"/>
  <c r="P64" i="57"/>
  <c r="O64" i="57"/>
  <c r="N64" i="57"/>
  <c r="M64" i="57"/>
  <c r="L64" i="57"/>
  <c r="K64" i="57"/>
  <c r="J64" i="57"/>
  <c r="I64" i="57"/>
  <c r="H64" i="57"/>
  <c r="G64" i="57"/>
  <c r="F64" i="57"/>
  <c r="E64" i="57"/>
  <c r="D64" i="57"/>
  <c r="C64" i="57"/>
  <c r="T57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D57" i="57"/>
  <c r="C57" i="57"/>
  <c r="T42" i="57"/>
  <c r="S42" i="57"/>
  <c r="R42" i="57"/>
  <c r="Q42" i="57"/>
  <c r="P42" i="57"/>
  <c r="O42" i="57"/>
  <c r="N42" i="57"/>
  <c r="M42" i="57"/>
  <c r="L42" i="57"/>
  <c r="K42" i="57"/>
  <c r="J42" i="57"/>
  <c r="I42" i="57"/>
  <c r="H42" i="57"/>
  <c r="G42" i="57"/>
  <c r="F42" i="57"/>
  <c r="E42" i="57"/>
  <c r="D42" i="57"/>
  <c r="C42" i="57"/>
  <c r="T24" i="57"/>
  <c r="S24" i="57"/>
  <c r="R24" i="57"/>
  <c r="Q24" i="57"/>
  <c r="P24" i="57"/>
  <c r="O24" i="57"/>
  <c r="N24" i="57"/>
  <c r="M24" i="57"/>
  <c r="L24" i="57"/>
  <c r="K24" i="57"/>
  <c r="J24" i="57"/>
  <c r="I24" i="57"/>
  <c r="H24" i="57"/>
  <c r="G24" i="57"/>
  <c r="F24" i="57"/>
  <c r="E24" i="57"/>
  <c r="D24" i="57"/>
  <c r="C24" i="57"/>
  <c r="T11" i="57"/>
  <c r="S11" i="57"/>
  <c r="R11" i="57"/>
  <c r="Q11" i="57"/>
  <c r="P11" i="57"/>
  <c r="O11" i="57"/>
  <c r="N11" i="57"/>
  <c r="M11" i="57"/>
  <c r="L11" i="57"/>
  <c r="K11" i="57"/>
  <c r="J11" i="57"/>
  <c r="I11" i="57"/>
  <c r="H11" i="57"/>
  <c r="G11" i="57"/>
  <c r="F11" i="57"/>
  <c r="E11" i="57"/>
  <c r="D11" i="57"/>
  <c r="C11" i="57"/>
  <c r="T39" i="56"/>
  <c r="S39" i="56"/>
  <c r="R39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9" i="56"/>
  <c r="C39" i="56"/>
  <c r="T23" i="56"/>
  <c r="S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T11" i="56"/>
  <c r="S11" i="56"/>
  <c r="R11" i="56"/>
  <c r="Q11" i="56"/>
  <c r="P11" i="56"/>
  <c r="O11" i="56"/>
  <c r="N11" i="56"/>
  <c r="M11" i="56"/>
  <c r="L11" i="56"/>
  <c r="K11" i="56"/>
  <c r="J11" i="56"/>
  <c r="I11" i="56"/>
  <c r="H11" i="56"/>
  <c r="G11" i="56"/>
  <c r="F11" i="56"/>
  <c r="E11" i="56"/>
  <c r="D11" i="56"/>
  <c r="C11" i="56"/>
  <c r="T15" i="55"/>
  <c r="S15" i="55"/>
  <c r="R15" i="55"/>
  <c r="Q15" i="55"/>
  <c r="P15" i="55"/>
  <c r="O15" i="55"/>
  <c r="N15" i="55"/>
  <c r="M15" i="55"/>
  <c r="L15" i="55"/>
  <c r="K15" i="55"/>
  <c r="J15" i="55"/>
  <c r="I15" i="55"/>
  <c r="H15" i="55"/>
  <c r="G15" i="55"/>
  <c r="F15" i="55"/>
  <c r="E15" i="55"/>
  <c r="D15" i="55"/>
  <c r="C15" i="55"/>
  <c r="T3" i="55"/>
  <c r="S3" i="55"/>
  <c r="R3" i="55"/>
  <c r="Q3" i="55"/>
  <c r="P3" i="55"/>
  <c r="O3" i="55"/>
  <c r="N3" i="55"/>
  <c r="M3" i="55"/>
  <c r="L3" i="55"/>
  <c r="K3" i="55"/>
  <c r="J3" i="55"/>
  <c r="I3" i="55"/>
  <c r="H3" i="55"/>
  <c r="G3" i="55"/>
  <c r="F3" i="55"/>
  <c r="E3" i="55"/>
  <c r="D3" i="55"/>
  <c r="C3" i="55"/>
  <c r="T33" i="54"/>
  <c r="S33" i="54"/>
  <c r="R33" i="54"/>
  <c r="Q33" i="54"/>
  <c r="P33" i="54"/>
  <c r="O33" i="54"/>
  <c r="N33" i="54"/>
  <c r="M33" i="54"/>
  <c r="L33" i="54"/>
  <c r="K33" i="54"/>
  <c r="J33" i="54"/>
  <c r="I33" i="54"/>
  <c r="H33" i="54"/>
  <c r="G33" i="54"/>
  <c r="F33" i="54"/>
  <c r="E33" i="54"/>
  <c r="D33" i="54"/>
  <c r="C33" i="54"/>
  <c r="T23" i="54"/>
  <c r="S23" i="54"/>
  <c r="R23" i="54"/>
  <c r="Q23" i="54"/>
  <c r="P23" i="54"/>
  <c r="O23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T11" i="54"/>
  <c r="S11" i="54"/>
  <c r="R11" i="54"/>
  <c r="Q11" i="54"/>
  <c r="P11" i="54"/>
  <c r="O11" i="54"/>
  <c r="N11" i="54"/>
  <c r="M11" i="54"/>
  <c r="L11" i="54"/>
  <c r="K11" i="54"/>
  <c r="J11" i="54"/>
  <c r="I11" i="54"/>
  <c r="H11" i="54"/>
  <c r="G11" i="54"/>
  <c r="F11" i="54"/>
  <c r="E11" i="54"/>
  <c r="D11" i="54"/>
  <c r="C11" i="54"/>
  <c r="T23" i="53"/>
  <c r="S23" i="53"/>
  <c r="R23" i="53"/>
  <c r="Q23" i="53"/>
  <c r="P23" i="53"/>
  <c r="O23" i="53"/>
  <c r="N23" i="53"/>
  <c r="M23" i="53"/>
  <c r="L23" i="53"/>
  <c r="K23" i="53"/>
  <c r="J23" i="53"/>
  <c r="I23" i="53"/>
  <c r="H23" i="53"/>
  <c r="G23" i="53"/>
  <c r="F23" i="53"/>
  <c r="E23" i="53"/>
  <c r="D23" i="53"/>
  <c r="C23" i="53"/>
  <c r="T11" i="53"/>
  <c r="S11" i="53"/>
  <c r="R11" i="53"/>
  <c r="Q11" i="53"/>
  <c r="P11" i="53"/>
  <c r="O11" i="53"/>
  <c r="N11" i="53"/>
  <c r="M11" i="53"/>
  <c r="L11" i="53"/>
  <c r="K11" i="53"/>
  <c r="J11" i="53"/>
  <c r="I11" i="53"/>
  <c r="H11" i="53"/>
  <c r="G11" i="53"/>
  <c r="F11" i="53"/>
  <c r="E11" i="53"/>
  <c r="D11" i="53"/>
  <c r="C11" i="53"/>
  <c r="T95" i="52"/>
  <c r="S95" i="52"/>
  <c r="R95" i="52"/>
  <c r="Q95" i="52"/>
  <c r="P95" i="52"/>
  <c r="O95" i="52"/>
  <c r="N95" i="52"/>
  <c r="M95" i="52"/>
  <c r="L95" i="52"/>
  <c r="K95" i="52"/>
  <c r="J95" i="52"/>
  <c r="I95" i="52"/>
  <c r="H95" i="52"/>
  <c r="G95" i="52"/>
  <c r="F95" i="52"/>
  <c r="E95" i="52"/>
  <c r="D95" i="52"/>
  <c r="C95" i="52"/>
  <c r="T87" i="52"/>
  <c r="S87" i="52"/>
  <c r="R87" i="52"/>
  <c r="Q87" i="52"/>
  <c r="P87" i="52"/>
  <c r="O87" i="52"/>
  <c r="N87" i="52"/>
  <c r="M87" i="52"/>
  <c r="L87" i="52"/>
  <c r="K87" i="52"/>
  <c r="J87" i="52"/>
  <c r="I87" i="52"/>
  <c r="H87" i="52"/>
  <c r="G87" i="52"/>
  <c r="F87" i="52"/>
  <c r="E87" i="52"/>
  <c r="D87" i="52"/>
  <c r="C87" i="52"/>
  <c r="T76" i="52"/>
  <c r="S76" i="52"/>
  <c r="R76" i="52"/>
  <c r="Q76" i="52"/>
  <c r="P76" i="52"/>
  <c r="O76" i="52"/>
  <c r="N76" i="52"/>
  <c r="M76" i="52"/>
  <c r="L76" i="52"/>
  <c r="K76" i="52"/>
  <c r="J76" i="52"/>
  <c r="I76" i="52"/>
  <c r="H76" i="52"/>
  <c r="G76" i="52"/>
  <c r="F76" i="52"/>
  <c r="E76" i="52"/>
  <c r="D76" i="52"/>
  <c r="C76" i="52"/>
  <c r="T61" i="52"/>
  <c r="S61" i="52"/>
  <c r="R61" i="52"/>
  <c r="Q61" i="52"/>
  <c r="P61" i="52"/>
  <c r="O61" i="52"/>
  <c r="N61" i="52"/>
  <c r="M61" i="52"/>
  <c r="L61" i="52"/>
  <c r="K61" i="52"/>
  <c r="J61" i="52"/>
  <c r="I61" i="52"/>
  <c r="H61" i="52"/>
  <c r="G61" i="52"/>
  <c r="F61" i="52"/>
  <c r="E61" i="52"/>
  <c r="D61" i="52"/>
  <c r="C61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T29" i="52"/>
  <c r="S29" i="52"/>
  <c r="R29" i="52"/>
  <c r="Q29" i="52"/>
  <c r="P29" i="52"/>
  <c r="O29" i="52"/>
  <c r="N29" i="52"/>
  <c r="M29" i="52"/>
  <c r="L29" i="52"/>
  <c r="K29" i="52"/>
  <c r="J29" i="52"/>
  <c r="I29" i="52"/>
  <c r="H29" i="52"/>
  <c r="G29" i="52"/>
  <c r="F29" i="52"/>
  <c r="E29" i="52"/>
  <c r="D29" i="52"/>
  <c r="C29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H13" i="52"/>
  <c r="G13" i="52"/>
  <c r="F13" i="52"/>
  <c r="E13" i="52"/>
  <c r="D13" i="52"/>
  <c r="C13" i="52"/>
  <c r="T51" i="51"/>
  <c r="S51" i="51"/>
  <c r="R51" i="51"/>
  <c r="Q51" i="51"/>
  <c r="P51" i="51"/>
  <c r="O51" i="51"/>
  <c r="N51" i="51"/>
  <c r="M51" i="51"/>
  <c r="L51" i="51"/>
  <c r="K51" i="51"/>
  <c r="J51" i="51"/>
  <c r="I51" i="51"/>
  <c r="H51" i="51"/>
  <c r="G51" i="51"/>
  <c r="F51" i="51"/>
  <c r="E51" i="51"/>
  <c r="D51" i="51"/>
  <c r="C51" i="51"/>
  <c r="T41" i="51"/>
  <c r="S41" i="51"/>
  <c r="R41" i="51"/>
  <c r="Q41" i="51"/>
  <c r="P41" i="51"/>
  <c r="O41" i="51"/>
  <c r="N41" i="51"/>
  <c r="M41" i="51"/>
  <c r="L41" i="51"/>
  <c r="K41" i="51"/>
  <c r="J41" i="51"/>
  <c r="I41" i="51"/>
  <c r="H41" i="51"/>
  <c r="G41" i="51"/>
  <c r="F41" i="51"/>
  <c r="E41" i="51"/>
  <c r="D41" i="51"/>
  <c r="C41" i="51"/>
  <c r="T33" i="51"/>
  <c r="S33" i="51"/>
  <c r="R33" i="51"/>
  <c r="Q33" i="51"/>
  <c r="P33" i="51"/>
  <c r="O33" i="51"/>
  <c r="N33" i="51"/>
  <c r="M33" i="51"/>
  <c r="L33" i="51"/>
  <c r="K33" i="51"/>
  <c r="J33" i="51"/>
  <c r="I33" i="51"/>
  <c r="H33" i="51"/>
  <c r="G33" i="51"/>
  <c r="F33" i="51"/>
  <c r="E33" i="51"/>
  <c r="D33" i="51"/>
  <c r="C33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H22" i="51"/>
  <c r="G22" i="51"/>
  <c r="F22" i="51"/>
  <c r="E22" i="51"/>
  <c r="D22" i="51"/>
  <c r="C22" i="51"/>
  <c r="T11" i="51"/>
  <c r="S11" i="51"/>
  <c r="R11" i="51"/>
  <c r="Q11" i="51"/>
  <c r="P11" i="51"/>
  <c r="O11" i="51"/>
  <c r="N11" i="51"/>
  <c r="M11" i="51"/>
  <c r="L11" i="51"/>
  <c r="K11" i="51"/>
  <c r="J11" i="51"/>
  <c r="I11" i="51"/>
  <c r="H11" i="51"/>
  <c r="G11" i="51"/>
  <c r="F11" i="51"/>
  <c r="E11" i="51"/>
  <c r="D11" i="51"/>
  <c r="C11" i="51"/>
  <c r="T98" i="50"/>
  <c r="S98" i="50"/>
  <c r="R98" i="50"/>
  <c r="Q98" i="50"/>
  <c r="P98" i="50"/>
  <c r="O98" i="50"/>
  <c r="N98" i="50"/>
  <c r="M98" i="50"/>
  <c r="L98" i="50"/>
  <c r="K98" i="50"/>
  <c r="J98" i="50"/>
  <c r="I98" i="50"/>
  <c r="H98" i="50"/>
  <c r="G98" i="50"/>
  <c r="F98" i="50"/>
  <c r="E98" i="50"/>
  <c r="D98" i="50"/>
  <c r="C98" i="50"/>
  <c r="T84" i="50"/>
  <c r="S84" i="50"/>
  <c r="R84" i="50"/>
  <c r="Q84" i="50"/>
  <c r="P84" i="50"/>
  <c r="O84" i="50"/>
  <c r="N84" i="50"/>
  <c r="M84" i="50"/>
  <c r="L84" i="50"/>
  <c r="K84" i="50"/>
  <c r="J84" i="50"/>
  <c r="I84" i="50"/>
  <c r="H84" i="50"/>
  <c r="G84" i="50"/>
  <c r="F84" i="50"/>
  <c r="E84" i="50"/>
  <c r="D84" i="50"/>
  <c r="C84" i="50"/>
  <c r="T71" i="50"/>
  <c r="S71" i="50"/>
  <c r="R71" i="50"/>
  <c r="Q71" i="50"/>
  <c r="P71" i="50"/>
  <c r="O71" i="50"/>
  <c r="N71" i="50"/>
  <c r="M71" i="50"/>
  <c r="L71" i="50"/>
  <c r="K71" i="50"/>
  <c r="J71" i="50"/>
  <c r="I71" i="50"/>
  <c r="H71" i="50"/>
  <c r="G71" i="50"/>
  <c r="F71" i="50"/>
  <c r="E71" i="50"/>
  <c r="D71" i="50"/>
  <c r="C71" i="50"/>
  <c r="T55" i="50"/>
  <c r="S55" i="50"/>
  <c r="R55" i="50"/>
  <c r="Q55" i="50"/>
  <c r="P55" i="50"/>
  <c r="O55" i="50"/>
  <c r="N55" i="50"/>
  <c r="M55" i="50"/>
  <c r="L55" i="50"/>
  <c r="K55" i="50"/>
  <c r="J55" i="50"/>
  <c r="I55" i="50"/>
  <c r="H55" i="50"/>
  <c r="G55" i="50"/>
  <c r="F55" i="50"/>
  <c r="E55" i="50"/>
  <c r="D55" i="50"/>
  <c r="C55" i="50"/>
  <c r="T39" i="50"/>
  <c r="S39" i="50"/>
  <c r="R39" i="50"/>
  <c r="Q39" i="50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T23" i="50"/>
  <c r="S23" i="50"/>
  <c r="R23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T11" i="50"/>
  <c r="S11" i="50"/>
  <c r="R11" i="50"/>
  <c r="Q11" i="50"/>
  <c r="P11" i="50"/>
  <c r="O11" i="50"/>
  <c r="N11" i="50"/>
  <c r="M11" i="50"/>
  <c r="L11" i="50"/>
  <c r="K11" i="50"/>
  <c r="J11" i="50"/>
  <c r="I11" i="50"/>
  <c r="H11" i="50"/>
  <c r="G11" i="50"/>
  <c r="F11" i="50"/>
  <c r="E11" i="50"/>
  <c r="D11" i="50"/>
  <c r="C11" i="50"/>
  <c r="T65" i="49"/>
  <c r="S65" i="49"/>
  <c r="R65" i="49"/>
  <c r="Q65" i="49"/>
  <c r="P65" i="49"/>
  <c r="O65" i="49"/>
  <c r="N65" i="49"/>
  <c r="M65" i="49"/>
  <c r="L65" i="49"/>
  <c r="K65" i="49"/>
  <c r="J65" i="49"/>
  <c r="I65" i="49"/>
  <c r="H65" i="49"/>
  <c r="G65" i="49"/>
  <c r="F65" i="49"/>
  <c r="E65" i="49"/>
  <c r="D65" i="49"/>
  <c r="C65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C56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G52" i="49"/>
  <c r="F52" i="49"/>
  <c r="E52" i="49"/>
  <c r="D52" i="49"/>
  <c r="C52" i="49"/>
  <c r="T39" i="49"/>
  <c r="S39" i="49"/>
  <c r="R39" i="49"/>
  <c r="Q39" i="49"/>
  <c r="P39" i="49"/>
  <c r="O39" i="49"/>
  <c r="N39" i="49"/>
  <c r="M39" i="49"/>
  <c r="L39" i="49"/>
  <c r="K39" i="49"/>
  <c r="J39" i="49"/>
  <c r="I39" i="49"/>
  <c r="H39" i="49"/>
  <c r="G39" i="49"/>
  <c r="F39" i="49"/>
  <c r="E39" i="49"/>
  <c r="D39" i="49"/>
  <c r="C39" i="49"/>
  <c r="T23" i="49"/>
  <c r="S23" i="49"/>
  <c r="R2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C23" i="49"/>
  <c r="T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D11" i="49"/>
  <c r="C11" i="49"/>
  <c r="T36" i="48"/>
  <c r="S36" i="48"/>
  <c r="R36" i="48"/>
  <c r="Q36" i="48"/>
  <c r="P36" i="48"/>
  <c r="O36" i="48"/>
  <c r="N36" i="48"/>
  <c r="M36" i="48"/>
  <c r="L36" i="48"/>
  <c r="K36" i="48"/>
  <c r="J36" i="48"/>
  <c r="I36" i="48"/>
  <c r="H36" i="48"/>
  <c r="G36" i="48"/>
  <c r="F36" i="48"/>
  <c r="E36" i="48"/>
  <c r="D36" i="48"/>
  <c r="C36" i="48"/>
  <c r="T23" i="48"/>
  <c r="S23" i="48"/>
  <c r="R23" i="48"/>
  <c r="Q23" i="48"/>
  <c r="P23" i="48"/>
  <c r="O23" i="48"/>
  <c r="N23" i="48"/>
  <c r="M23" i="48"/>
  <c r="L23" i="48"/>
  <c r="K23" i="48"/>
  <c r="J23" i="48"/>
  <c r="I23" i="48"/>
  <c r="H23" i="48"/>
  <c r="G23" i="48"/>
  <c r="F23" i="48"/>
  <c r="E23" i="48"/>
  <c r="D23" i="48"/>
  <c r="C23" i="48"/>
  <c r="T11" i="48"/>
  <c r="S11" i="48"/>
  <c r="R11" i="48"/>
  <c r="Q11" i="48"/>
  <c r="P11" i="48"/>
  <c r="O11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T89" i="47"/>
  <c r="S89" i="47"/>
  <c r="R89" i="47"/>
  <c r="Q89" i="47"/>
  <c r="P89" i="47"/>
  <c r="O89" i="47"/>
  <c r="N89" i="47"/>
  <c r="M89" i="47"/>
  <c r="L89" i="47"/>
  <c r="K89" i="47"/>
  <c r="J89" i="47"/>
  <c r="I89" i="47"/>
  <c r="H89" i="47"/>
  <c r="G89" i="47"/>
  <c r="F89" i="47"/>
  <c r="E89" i="47"/>
  <c r="D89" i="47"/>
  <c r="C89" i="47"/>
  <c r="T77" i="47"/>
  <c r="S77" i="47"/>
  <c r="R77" i="47"/>
  <c r="Q77" i="47"/>
  <c r="P77" i="47"/>
  <c r="O77" i="47"/>
  <c r="N77" i="47"/>
  <c r="M77" i="47"/>
  <c r="L77" i="47"/>
  <c r="K77" i="47"/>
  <c r="J77" i="47"/>
  <c r="I77" i="47"/>
  <c r="H77" i="47"/>
  <c r="G77" i="47"/>
  <c r="F77" i="47"/>
  <c r="E77" i="47"/>
  <c r="D77" i="47"/>
  <c r="C77" i="47"/>
  <c r="T62" i="47"/>
  <c r="S62" i="47"/>
  <c r="R62" i="47"/>
  <c r="Q62" i="47"/>
  <c r="P62" i="47"/>
  <c r="O62" i="47"/>
  <c r="N62" i="47"/>
  <c r="M62" i="47"/>
  <c r="L62" i="47"/>
  <c r="K62" i="47"/>
  <c r="J62" i="47"/>
  <c r="I62" i="47"/>
  <c r="H62" i="47"/>
  <c r="G62" i="47"/>
  <c r="F62" i="47"/>
  <c r="E62" i="47"/>
  <c r="D62" i="47"/>
  <c r="C62" i="47"/>
  <c r="T50" i="47"/>
  <c r="S50" i="47"/>
  <c r="R50" i="47"/>
  <c r="Q50" i="47"/>
  <c r="P50" i="47"/>
  <c r="O50" i="47"/>
  <c r="N50" i="47"/>
  <c r="M50" i="47"/>
  <c r="L50" i="47"/>
  <c r="K50" i="47"/>
  <c r="J50" i="47"/>
  <c r="I50" i="47"/>
  <c r="H50" i="47"/>
  <c r="G50" i="47"/>
  <c r="F50" i="47"/>
  <c r="E50" i="47"/>
  <c r="D50" i="47"/>
  <c r="C50" i="47"/>
  <c r="T39" i="47"/>
  <c r="S39" i="47"/>
  <c r="R39" i="47"/>
  <c r="Q39" i="47"/>
  <c r="P39" i="47"/>
  <c r="O39" i="47"/>
  <c r="N39" i="47"/>
  <c r="M39" i="47"/>
  <c r="L39" i="47"/>
  <c r="K39" i="47"/>
  <c r="J39" i="47"/>
  <c r="I39" i="47"/>
  <c r="H39" i="47"/>
  <c r="G39" i="47"/>
  <c r="F39" i="47"/>
  <c r="E39" i="47"/>
  <c r="D39" i="47"/>
  <c r="C39" i="47"/>
  <c r="T23" i="47"/>
  <c r="S23" i="47"/>
  <c r="R23" i="47"/>
  <c r="Q23" i="47"/>
  <c r="P23" i="47"/>
  <c r="O23" i="47"/>
  <c r="N23" i="47"/>
  <c r="M23" i="47"/>
  <c r="L23" i="47"/>
  <c r="K23" i="47"/>
  <c r="J23" i="47"/>
  <c r="I23" i="47"/>
  <c r="H23" i="47"/>
  <c r="G23" i="47"/>
  <c r="F23" i="47"/>
  <c r="E23" i="47"/>
  <c r="D23" i="47"/>
  <c r="C23" i="47"/>
  <c r="T11" i="47"/>
  <c r="S11" i="47"/>
  <c r="R11" i="47"/>
  <c r="Q11" i="47"/>
  <c r="P11" i="47"/>
  <c r="O11" i="47"/>
  <c r="N11" i="47"/>
  <c r="M11" i="47"/>
  <c r="L11" i="47"/>
  <c r="K11" i="47"/>
  <c r="J11" i="47"/>
  <c r="I11" i="47"/>
  <c r="H11" i="47"/>
  <c r="G11" i="47"/>
  <c r="F11" i="47"/>
  <c r="E11" i="47"/>
  <c r="D11" i="47"/>
  <c r="C11" i="47"/>
  <c r="T16" i="46"/>
  <c r="S16" i="46"/>
  <c r="R16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T4" i="46"/>
  <c r="S4" i="46"/>
  <c r="R4" i="46"/>
  <c r="Q4" i="46"/>
  <c r="P4" i="46"/>
  <c r="O4" i="46"/>
  <c r="N4" i="46"/>
  <c r="M4" i="46"/>
  <c r="L4" i="46"/>
  <c r="K4" i="46"/>
  <c r="J4" i="46"/>
  <c r="I4" i="46"/>
  <c r="H4" i="46"/>
  <c r="G4" i="46"/>
  <c r="F4" i="46"/>
  <c r="E4" i="46"/>
  <c r="D4" i="46"/>
  <c r="C4" i="46"/>
  <c r="T99" i="45"/>
  <c r="S99" i="45"/>
  <c r="R99" i="45"/>
  <c r="Q99" i="45"/>
  <c r="P99" i="45"/>
  <c r="O99" i="45"/>
  <c r="N99" i="45"/>
  <c r="M99" i="45"/>
  <c r="L99" i="45"/>
  <c r="K99" i="45"/>
  <c r="J99" i="45"/>
  <c r="I99" i="45"/>
  <c r="H99" i="45"/>
  <c r="G99" i="45"/>
  <c r="F99" i="45"/>
  <c r="E99" i="45"/>
  <c r="D99" i="45"/>
  <c r="C99" i="45"/>
  <c r="T96" i="45"/>
  <c r="S96" i="45"/>
  <c r="R96" i="45"/>
  <c r="Q96" i="45"/>
  <c r="P96" i="45"/>
  <c r="O96" i="45"/>
  <c r="N96" i="45"/>
  <c r="M96" i="45"/>
  <c r="L96" i="45"/>
  <c r="K96" i="45"/>
  <c r="J96" i="45"/>
  <c r="I96" i="45"/>
  <c r="H96" i="45"/>
  <c r="G96" i="45"/>
  <c r="F96" i="45"/>
  <c r="E96" i="45"/>
  <c r="D96" i="45"/>
  <c r="C96" i="45"/>
  <c r="T90" i="45"/>
  <c r="S90" i="45"/>
  <c r="R90" i="45"/>
  <c r="Q90" i="45"/>
  <c r="P90" i="45"/>
  <c r="O90" i="45"/>
  <c r="N90" i="45"/>
  <c r="M90" i="45"/>
  <c r="L90" i="45"/>
  <c r="K90" i="45"/>
  <c r="J90" i="45"/>
  <c r="I90" i="45"/>
  <c r="H90" i="45"/>
  <c r="G90" i="45"/>
  <c r="F90" i="45"/>
  <c r="E90" i="45"/>
  <c r="D90" i="45"/>
  <c r="C90" i="45"/>
  <c r="T83" i="45"/>
  <c r="S83" i="45"/>
  <c r="R83" i="45"/>
  <c r="Q83" i="45"/>
  <c r="P83" i="45"/>
  <c r="O83" i="45"/>
  <c r="N83" i="45"/>
  <c r="M83" i="45"/>
  <c r="L83" i="45"/>
  <c r="K83" i="45"/>
  <c r="J83" i="45"/>
  <c r="I83" i="45"/>
  <c r="H83" i="45"/>
  <c r="G83" i="45"/>
  <c r="F83" i="45"/>
  <c r="E83" i="45"/>
  <c r="D83" i="45"/>
  <c r="C83" i="45"/>
  <c r="T75" i="45"/>
  <c r="S75" i="45"/>
  <c r="R75" i="45"/>
  <c r="Q75" i="45"/>
  <c r="P75" i="45"/>
  <c r="O75" i="45"/>
  <c r="N75" i="45"/>
  <c r="M75" i="45"/>
  <c r="L75" i="45"/>
  <c r="K75" i="45"/>
  <c r="J75" i="45"/>
  <c r="I75" i="45"/>
  <c r="H75" i="45"/>
  <c r="G75" i="45"/>
  <c r="F75" i="45"/>
  <c r="E75" i="45"/>
  <c r="D75" i="45"/>
  <c r="C75" i="45"/>
  <c r="T60" i="45"/>
  <c r="S60" i="45"/>
  <c r="R60" i="45"/>
  <c r="Q60" i="45"/>
  <c r="P60" i="45"/>
  <c r="O60" i="45"/>
  <c r="N60" i="45"/>
  <c r="M60" i="45"/>
  <c r="L60" i="45"/>
  <c r="K60" i="45"/>
  <c r="J60" i="45"/>
  <c r="I60" i="45"/>
  <c r="H60" i="45"/>
  <c r="G60" i="45"/>
  <c r="F60" i="45"/>
  <c r="E60" i="45"/>
  <c r="D60" i="45"/>
  <c r="C60" i="45"/>
  <c r="T47" i="45"/>
  <c r="S47" i="45"/>
  <c r="R47" i="45"/>
  <c r="Q47" i="45"/>
  <c r="P47" i="45"/>
  <c r="O47" i="45"/>
  <c r="N47" i="45"/>
  <c r="M47" i="45"/>
  <c r="L47" i="45"/>
  <c r="K47" i="45"/>
  <c r="J47" i="45"/>
  <c r="I47" i="45"/>
  <c r="H47" i="45"/>
  <c r="G47" i="45"/>
  <c r="F47" i="45"/>
  <c r="E47" i="45"/>
  <c r="D47" i="45"/>
  <c r="C47" i="45"/>
  <c r="T39" i="45"/>
  <c r="S39" i="45"/>
  <c r="R39" i="45"/>
  <c r="Q39" i="45"/>
  <c r="P39" i="45"/>
  <c r="O39" i="45"/>
  <c r="N39" i="45"/>
  <c r="M39" i="45"/>
  <c r="L39" i="45"/>
  <c r="K39" i="45"/>
  <c r="J39" i="45"/>
  <c r="I39" i="45"/>
  <c r="H39" i="45"/>
  <c r="G39" i="45"/>
  <c r="F39" i="45"/>
  <c r="E39" i="45"/>
  <c r="D39" i="45"/>
  <c r="C39" i="45"/>
  <c r="T23" i="45"/>
  <c r="S23" i="45"/>
  <c r="R23" i="45"/>
  <c r="Q23" i="45"/>
  <c r="P23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T11" i="45"/>
  <c r="S11" i="45"/>
  <c r="R11" i="45"/>
  <c r="Q11" i="45"/>
  <c r="P11" i="45"/>
  <c r="O11" i="45"/>
  <c r="N11" i="45"/>
  <c r="M11" i="45"/>
  <c r="L11" i="45"/>
  <c r="K11" i="45"/>
  <c r="J11" i="45"/>
  <c r="I11" i="45"/>
  <c r="H11" i="45"/>
  <c r="G11" i="45"/>
  <c r="F11" i="45"/>
  <c r="E11" i="45"/>
  <c r="D11" i="45"/>
  <c r="C11" i="45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T3" i="44"/>
  <c r="S3" i="44"/>
  <c r="R3" i="44"/>
  <c r="Q3" i="44"/>
  <c r="P3" i="44"/>
  <c r="O3" i="44"/>
  <c r="N3" i="44"/>
  <c r="M3" i="44"/>
  <c r="L3" i="44"/>
  <c r="K3" i="44"/>
  <c r="J3" i="44"/>
  <c r="I3" i="44"/>
  <c r="H3" i="44"/>
  <c r="G3" i="44"/>
  <c r="F3" i="44"/>
  <c r="E3" i="44"/>
  <c r="D3" i="44"/>
  <c r="C3" i="44"/>
  <c r="T29" i="43"/>
  <c r="S29" i="43"/>
  <c r="R29" i="43"/>
  <c r="Q29" i="43"/>
  <c r="P29" i="43"/>
  <c r="O29" i="43"/>
  <c r="N29" i="43"/>
  <c r="M29" i="43"/>
  <c r="L29" i="43"/>
  <c r="K29" i="43"/>
  <c r="J29" i="43"/>
  <c r="I29" i="43"/>
  <c r="H29" i="43"/>
  <c r="G29" i="43"/>
  <c r="F29" i="43"/>
  <c r="E29" i="43"/>
  <c r="D29" i="43"/>
  <c r="C29" i="43"/>
  <c r="T20" i="43"/>
  <c r="S20" i="43"/>
  <c r="R20" i="43"/>
  <c r="Q20" i="43"/>
  <c r="P20" i="43"/>
  <c r="O20" i="43"/>
  <c r="N20" i="43"/>
  <c r="M20" i="43"/>
  <c r="L20" i="43"/>
  <c r="K20" i="43"/>
  <c r="J20" i="43"/>
  <c r="I20" i="43"/>
  <c r="H20" i="43"/>
  <c r="G20" i="43"/>
  <c r="F20" i="43"/>
  <c r="E20" i="43"/>
  <c r="D20" i="43"/>
  <c r="C20" i="43"/>
  <c r="T17" i="43"/>
  <c r="S17" i="43"/>
  <c r="R17" i="43"/>
  <c r="Q17" i="43"/>
  <c r="P17" i="43"/>
  <c r="O17" i="43"/>
  <c r="N17" i="43"/>
  <c r="M17" i="43"/>
  <c r="L17" i="43"/>
  <c r="K17" i="43"/>
  <c r="J17" i="43"/>
  <c r="I17" i="43"/>
  <c r="H17" i="43"/>
  <c r="G17" i="43"/>
  <c r="F17" i="43"/>
  <c r="E17" i="43"/>
  <c r="D17" i="43"/>
  <c r="C17" i="43"/>
  <c r="T11" i="43"/>
  <c r="S11" i="43"/>
  <c r="R11" i="43"/>
  <c r="Q11" i="43"/>
  <c r="P11" i="43"/>
  <c r="O11" i="43"/>
  <c r="N11" i="43"/>
  <c r="M11" i="43"/>
  <c r="L11" i="43"/>
  <c r="K11" i="43"/>
  <c r="J11" i="43"/>
  <c r="I11" i="43"/>
  <c r="H11" i="43"/>
  <c r="G11" i="43"/>
  <c r="F11" i="43"/>
  <c r="E11" i="43"/>
  <c r="D11" i="43"/>
  <c r="C11" i="43"/>
  <c r="T34" i="42"/>
  <c r="S34" i="42"/>
  <c r="R34" i="42"/>
  <c r="Q34" i="42"/>
  <c r="P34" i="42"/>
  <c r="O34" i="42"/>
  <c r="N34" i="42"/>
  <c r="M34" i="42"/>
  <c r="L34" i="42"/>
  <c r="K34" i="42"/>
  <c r="J34" i="42"/>
  <c r="I34" i="42"/>
  <c r="H34" i="42"/>
  <c r="G34" i="42"/>
  <c r="F34" i="42"/>
  <c r="E34" i="42"/>
  <c r="D34" i="42"/>
  <c r="C34" i="42"/>
  <c r="T25" i="42"/>
  <c r="S25" i="42"/>
  <c r="R25" i="42"/>
  <c r="Q25" i="42"/>
  <c r="P25" i="42"/>
  <c r="O25" i="42"/>
  <c r="N25" i="42"/>
  <c r="M25" i="42"/>
  <c r="L25" i="42"/>
  <c r="K25" i="42"/>
  <c r="J25" i="42"/>
  <c r="I25" i="42"/>
  <c r="H25" i="42"/>
  <c r="G25" i="42"/>
  <c r="F25" i="42"/>
  <c r="E25" i="42"/>
  <c r="D25" i="42"/>
  <c r="C25" i="42"/>
  <c r="T16" i="42"/>
  <c r="S16" i="42"/>
  <c r="R16" i="42"/>
  <c r="Q16" i="42"/>
  <c r="P16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T11" i="42"/>
  <c r="S11" i="42"/>
  <c r="R11" i="42"/>
  <c r="Q11" i="42"/>
  <c r="P11" i="42"/>
  <c r="O11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T31" i="41"/>
  <c r="S31" i="41"/>
  <c r="R31" i="41"/>
  <c r="Q31" i="41"/>
  <c r="P31" i="41"/>
  <c r="O31" i="41"/>
  <c r="N31" i="41"/>
  <c r="M31" i="41"/>
  <c r="L31" i="41"/>
  <c r="K31" i="41"/>
  <c r="J31" i="41"/>
  <c r="I31" i="41"/>
  <c r="H31" i="41"/>
  <c r="G31" i="41"/>
  <c r="F31" i="41"/>
  <c r="E31" i="41"/>
  <c r="D31" i="41"/>
  <c r="C31" i="41"/>
  <c r="T15" i="41"/>
  <c r="S15" i="41"/>
  <c r="R15" i="41"/>
  <c r="Q15" i="41"/>
  <c r="P15" i="41"/>
  <c r="O15" i="41"/>
  <c r="N15" i="41"/>
  <c r="M15" i="41"/>
  <c r="L15" i="41"/>
  <c r="K15" i="41"/>
  <c r="J15" i="41"/>
  <c r="I15" i="41"/>
  <c r="H15" i="41"/>
  <c r="G15" i="41"/>
  <c r="F15" i="41"/>
  <c r="E15" i="41"/>
  <c r="D15" i="41"/>
  <c r="C15" i="41"/>
  <c r="T3" i="41"/>
  <c r="S3" i="41"/>
  <c r="R3" i="41"/>
  <c r="Q3" i="41"/>
  <c r="P3" i="41"/>
  <c r="O3" i="41"/>
  <c r="N3" i="41"/>
  <c r="M3" i="41"/>
  <c r="L3" i="41"/>
  <c r="K3" i="41"/>
  <c r="J3" i="41"/>
  <c r="I3" i="41"/>
  <c r="H3" i="41"/>
  <c r="G3" i="41"/>
  <c r="F3" i="41"/>
  <c r="E3" i="41"/>
  <c r="D3" i="41"/>
  <c r="C3" i="41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T8" i="40"/>
  <c r="S8" i="40"/>
  <c r="R8" i="40"/>
  <c r="Q8" i="40"/>
  <c r="P8" i="40"/>
  <c r="O8" i="40"/>
  <c r="N8" i="40"/>
  <c r="M8" i="40"/>
  <c r="L8" i="40"/>
  <c r="K8" i="40"/>
  <c r="J8" i="40"/>
  <c r="I8" i="40"/>
  <c r="H8" i="40"/>
  <c r="G8" i="40"/>
  <c r="F8" i="40"/>
  <c r="E8" i="40"/>
  <c r="D8" i="40"/>
  <c r="C8" i="40"/>
  <c r="T57" i="39"/>
  <c r="S57" i="39"/>
  <c r="R57" i="39"/>
  <c r="Q57" i="39"/>
  <c r="P57" i="39"/>
  <c r="O57" i="39"/>
  <c r="N57" i="39"/>
  <c r="M57" i="39"/>
  <c r="L57" i="39"/>
  <c r="K57" i="39"/>
  <c r="J57" i="39"/>
  <c r="I57" i="39"/>
  <c r="H57" i="39"/>
  <c r="G57" i="39"/>
  <c r="F57" i="39"/>
  <c r="E57" i="39"/>
  <c r="D57" i="39"/>
  <c r="C57" i="39"/>
  <c r="T45" i="39"/>
  <c r="S45" i="39"/>
  <c r="R45" i="39"/>
  <c r="Q45" i="39"/>
  <c r="P45" i="39"/>
  <c r="O45" i="39"/>
  <c r="N45" i="39"/>
  <c r="M45" i="39"/>
  <c r="L45" i="39"/>
  <c r="K45" i="39"/>
  <c r="J45" i="39"/>
  <c r="I45" i="39"/>
  <c r="H45" i="39"/>
  <c r="G45" i="39"/>
  <c r="F45" i="39"/>
  <c r="E45" i="39"/>
  <c r="D45" i="39"/>
  <c r="C45" i="39"/>
  <c r="T31" i="39"/>
  <c r="S31" i="39"/>
  <c r="R31" i="39"/>
  <c r="Q31" i="39"/>
  <c r="P31" i="39"/>
  <c r="O31" i="39"/>
  <c r="N31" i="39"/>
  <c r="M31" i="39"/>
  <c r="L31" i="39"/>
  <c r="K31" i="39"/>
  <c r="J31" i="39"/>
  <c r="I31" i="39"/>
  <c r="H31" i="39"/>
  <c r="G31" i="39"/>
  <c r="F31" i="39"/>
  <c r="E31" i="39"/>
  <c r="D31" i="39"/>
  <c r="C31" i="39"/>
  <c r="T19" i="39"/>
  <c r="S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C19" i="39"/>
  <c r="T11" i="39"/>
  <c r="S11" i="39"/>
  <c r="R11" i="39"/>
  <c r="Q11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D11" i="39"/>
  <c r="C11" i="39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T10" i="38"/>
  <c r="S10" i="38"/>
  <c r="R10" i="38"/>
  <c r="Q10" i="38"/>
  <c r="P10" i="38"/>
  <c r="O10" i="38"/>
  <c r="N10" i="38"/>
  <c r="M10" i="38"/>
  <c r="L10" i="38"/>
  <c r="K10" i="38"/>
  <c r="J10" i="38"/>
  <c r="I10" i="38"/>
  <c r="H10" i="38"/>
  <c r="G10" i="38"/>
  <c r="F10" i="38"/>
  <c r="E10" i="38"/>
  <c r="D10" i="38"/>
  <c r="C10" i="38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D19" i="36"/>
  <c r="C19" i="36"/>
  <c r="T8" i="36"/>
  <c r="S8" i="36"/>
  <c r="R8" i="36"/>
  <c r="Q8" i="36"/>
  <c r="P8" i="36"/>
  <c r="O8" i="36"/>
  <c r="N8" i="36"/>
  <c r="M8" i="36"/>
  <c r="L8" i="36"/>
  <c r="K8" i="36"/>
  <c r="J8" i="36"/>
  <c r="I8" i="36"/>
  <c r="H8" i="36"/>
  <c r="G8" i="36"/>
  <c r="F8" i="36"/>
  <c r="E8" i="36"/>
  <c r="D8" i="36"/>
  <c r="C8" i="36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C28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C16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C32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C23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C14" i="34"/>
  <c r="T3" i="34"/>
  <c r="S3" i="34"/>
  <c r="R3" i="34"/>
  <c r="Q3" i="34"/>
  <c r="P3" i="34"/>
  <c r="O3" i="34"/>
  <c r="N3" i="34"/>
  <c r="M3" i="34"/>
  <c r="L3" i="34"/>
  <c r="K3" i="34"/>
  <c r="J3" i="34"/>
  <c r="I3" i="34"/>
  <c r="H3" i="34"/>
  <c r="G3" i="34"/>
  <c r="F3" i="34"/>
  <c r="E3" i="34"/>
  <c r="D3" i="34"/>
  <c r="C3" i="34"/>
  <c r="T5" i="33"/>
  <c r="S5" i="33"/>
  <c r="R5" i="33"/>
  <c r="Q5" i="33"/>
  <c r="P5" i="33"/>
  <c r="O5" i="33"/>
  <c r="N5" i="33"/>
  <c r="M5" i="33"/>
  <c r="L5" i="33"/>
  <c r="K5" i="33"/>
  <c r="J5" i="33"/>
  <c r="I5" i="33"/>
  <c r="H5" i="33"/>
  <c r="G5" i="33"/>
  <c r="F5" i="33"/>
  <c r="E5" i="33"/>
  <c r="D5" i="33"/>
  <c r="C5" i="33"/>
  <c r="T3" i="33"/>
  <c r="S3" i="33"/>
  <c r="R3" i="33"/>
  <c r="Q3" i="33"/>
  <c r="P3" i="33"/>
  <c r="O3" i="33"/>
  <c r="N3" i="33"/>
  <c r="M3" i="33"/>
  <c r="L3" i="33"/>
  <c r="K3" i="33"/>
  <c r="J3" i="33"/>
  <c r="I3" i="33"/>
  <c r="H3" i="33"/>
  <c r="G3" i="33"/>
  <c r="F3" i="33"/>
  <c r="E3" i="33"/>
  <c r="D3" i="33"/>
  <c r="C3" i="33"/>
  <c r="T32" i="32"/>
  <c r="S32" i="32"/>
  <c r="R32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T27" i="32"/>
  <c r="S27" i="32"/>
  <c r="R27" i="32"/>
  <c r="Q27" i="32"/>
  <c r="P27" i="32"/>
  <c r="O27" i="32"/>
  <c r="N27" i="32"/>
  <c r="M27" i="32"/>
  <c r="L27" i="32"/>
  <c r="K27" i="32"/>
  <c r="J27" i="32"/>
  <c r="I27" i="32"/>
  <c r="H27" i="32"/>
  <c r="G27" i="32"/>
  <c r="F27" i="32"/>
  <c r="E27" i="32"/>
  <c r="D27" i="32"/>
  <c r="C27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T7" i="30"/>
  <c r="S7" i="30"/>
  <c r="R7" i="30"/>
  <c r="Q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E5" i="29"/>
  <c r="D5" i="29"/>
  <c r="C5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3" i="29"/>
  <c r="D3" i="29"/>
  <c r="C3" i="29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/>
  <c r="T6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T3" i="28"/>
  <c r="S3" i="28"/>
  <c r="R3" i="28"/>
  <c r="Q3" i="28"/>
  <c r="P3" i="28"/>
  <c r="O3" i="28"/>
  <c r="N3" i="28"/>
  <c r="M3" i="28"/>
  <c r="L3" i="28"/>
  <c r="K3" i="28"/>
  <c r="J3" i="28"/>
  <c r="I3" i="28"/>
  <c r="H3" i="28"/>
  <c r="G3" i="28"/>
  <c r="F3" i="28"/>
  <c r="E3" i="28"/>
  <c r="D3" i="28"/>
  <c r="C3" i="28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D9" i="27"/>
  <c r="C9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C6" i="25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G3" i="24"/>
  <c r="F3" i="24"/>
  <c r="E3" i="24"/>
  <c r="D3" i="24"/>
  <c r="C3" i="24"/>
  <c r="T11" i="23"/>
  <c r="S11" i="23"/>
  <c r="R11" i="23"/>
  <c r="Q11" i="23"/>
  <c r="P11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T4" i="22"/>
  <c r="S4" i="22"/>
  <c r="R4" i="22"/>
  <c r="Q4" i="22"/>
  <c r="P4" i="22"/>
  <c r="O4" i="22"/>
  <c r="N4" i="22"/>
  <c r="M4" i="22"/>
  <c r="L4" i="22"/>
  <c r="K4" i="22"/>
  <c r="J4" i="22"/>
  <c r="I4" i="22"/>
  <c r="H4" i="22"/>
  <c r="G4" i="22"/>
  <c r="F4" i="22"/>
  <c r="E4" i="22"/>
  <c r="D4" i="22"/>
  <c r="C4" i="22"/>
  <c r="T5" i="21"/>
  <c r="S5" i="21"/>
  <c r="R5" i="21"/>
  <c r="Q5" i="21"/>
  <c r="P5" i="21"/>
  <c r="O5" i="21"/>
  <c r="N5" i="21"/>
  <c r="M5" i="21"/>
  <c r="L5" i="21"/>
  <c r="K5" i="21"/>
  <c r="J5" i="21"/>
  <c r="I5" i="21"/>
  <c r="H5" i="21"/>
  <c r="G5" i="21"/>
  <c r="F5" i="21"/>
  <c r="E5" i="21"/>
  <c r="D5" i="21"/>
  <c r="C5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D65" i="19"/>
  <c r="C65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D63" i="19"/>
  <c r="C63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C50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T114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D102" i="17"/>
  <c r="C102" i="17"/>
  <c r="T99" i="17"/>
  <c r="S99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T74" i="17"/>
  <c r="S74" i="17"/>
  <c r="R74" i="17"/>
  <c r="Q74" i="17"/>
  <c r="P74" i="17"/>
  <c r="O74" i="17"/>
  <c r="N74" i="17"/>
  <c r="M74" i="17"/>
  <c r="L74" i="17"/>
  <c r="K74" i="17"/>
  <c r="J74" i="17"/>
  <c r="I74" i="17"/>
  <c r="H74" i="17"/>
  <c r="G74" i="17"/>
  <c r="F74" i="17"/>
  <c r="E74" i="17"/>
  <c r="D74" i="17"/>
  <c r="C74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C60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T102" i="16"/>
  <c r="S102" i="16"/>
  <c r="R102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D102" i="16"/>
  <c r="C102" i="16"/>
  <c r="T94" i="16"/>
  <c r="S94" i="16"/>
  <c r="R94" i="16"/>
  <c r="Q94" i="16"/>
  <c r="P94" i="16"/>
  <c r="O94" i="16"/>
  <c r="N94" i="16"/>
  <c r="M94" i="16"/>
  <c r="L94" i="16"/>
  <c r="K94" i="16"/>
  <c r="J94" i="16"/>
  <c r="I94" i="16"/>
  <c r="H94" i="16"/>
  <c r="G94" i="16"/>
  <c r="F94" i="16"/>
  <c r="E94" i="16"/>
  <c r="D94" i="16"/>
  <c r="C94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C85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C67" i="16"/>
  <c r="T55" i="16"/>
  <c r="S55" i="16"/>
  <c r="R55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  <c r="C11" i="15"/>
  <c r="T140" i="14"/>
  <c r="S140" i="14"/>
  <c r="R140" i="14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T138" i="14"/>
  <c r="S138" i="14"/>
  <c r="R138" i="14"/>
  <c r="Q138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T132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T125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T98" i="14"/>
  <c r="S98" i="14"/>
  <c r="R98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T137" i="13"/>
  <c r="S137" i="13"/>
  <c r="R137" i="13"/>
  <c r="Q137" i="13"/>
  <c r="P137" i="13"/>
  <c r="O137" i="13"/>
  <c r="N137" i="13"/>
  <c r="M137" i="13"/>
  <c r="L137" i="13"/>
  <c r="K137" i="13"/>
  <c r="J137" i="13"/>
  <c r="I137" i="13"/>
  <c r="H137" i="13"/>
  <c r="G137" i="13"/>
  <c r="F137" i="13"/>
  <c r="E137" i="13"/>
  <c r="D137" i="13"/>
  <c r="C137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C130" i="13"/>
  <c r="T119" i="13"/>
  <c r="S119" i="13"/>
  <c r="R119" i="13"/>
  <c r="Q119" i="13"/>
  <c r="P119" i="13"/>
  <c r="O119" i="13"/>
  <c r="N119" i="13"/>
  <c r="M119" i="13"/>
  <c r="L119" i="13"/>
  <c r="K119" i="13"/>
  <c r="J119" i="13"/>
  <c r="I119" i="13"/>
  <c r="H119" i="13"/>
  <c r="G119" i="13"/>
  <c r="F119" i="13"/>
  <c r="E119" i="13"/>
  <c r="D119" i="13"/>
  <c r="C119" i="13"/>
  <c r="T114" i="13"/>
  <c r="S114" i="13"/>
  <c r="R114" i="13"/>
  <c r="Q114" i="13"/>
  <c r="P114" i="13"/>
  <c r="O114" i="13"/>
  <c r="N114" i="13"/>
  <c r="M114" i="13"/>
  <c r="L114" i="13"/>
  <c r="K114" i="13"/>
  <c r="J114" i="13"/>
  <c r="I114" i="13"/>
  <c r="H114" i="13"/>
  <c r="G114" i="13"/>
  <c r="F114" i="13"/>
  <c r="E114" i="13"/>
  <c r="D114" i="13"/>
  <c r="C114" i="13"/>
  <c r="T110" i="13"/>
  <c r="S110" i="13"/>
  <c r="R110" i="13"/>
  <c r="Q110" i="13"/>
  <c r="P110" i="13"/>
  <c r="O110" i="13"/>
  <c r="N110" i="13"/>
  <c r="M110" i="13"/>
  <c r="L110" i="13"/>
  <c r="K110" i="13"/>
  <c r="J110" i="13"/>
  <c r="I110" i="13"/>
  <c r="H110" i="13"/>
  <c r="G110" i="13"/>
  <c r="F110" i="13"/>
  <c r="E110" i="13"/>
  <c r="D110" i="13"/>
  <c r="C110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C75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T128" i="11"/>
  <c r="S128" i="11"/>
  <c r="R128" i="11"/>
  <c r="Q128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T94" i="11"/>
  <c r="S94" i="11"/>
  <c r="R94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E94" i="11"/>
  <c r="D94" i="11"/>
  <c r="C94" i="11"/>
  <c r="T87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T59" i="1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 Slavíčková</author>
  </authors>
  <commentList>
    <comment ref="C7" authorId="0" shapeId="0" xr:uid="{28530190-E489-414D-AB7F-9F030F3FAF08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1.úsek štafety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31" authorId="0" shapeId="0" xr:uid="{00000000-0006-0000-11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F62" authorId="0" shapeId="0" xr:uid="{00000000-0006-0000-11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z 1500</t>
        </r>
      </text>
    </comment>
    <comment ref="G62" authorId="0" shapeId="0" xr:uid="{00000000-0006-0000-11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z 1500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33" authorId="0" shapeId="0" xr:uid="{00000000-0006-0000-12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0:38,4</t>
        </r>
      </text>
    </comment>
    <comment ref="J48" authorId="0" shapeId="0" xr:uid="{00000000-0006-0000-12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1:37,2</t>
        </r>
      </text>
    </comment>
    <comment ref="C98" authorId="0" shapeId="0" xr:uid="{00000000-0006-0000-12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0:28,21 štafta 1.úsek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50" authorId="0" shapeId="0" xr:uid="{00000000-0006-0000-0E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I50" authorId="0" shapeId="0" xr:uid="{00000000-0006-0000-0E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D84" authorId="0" shapeId="0" xr:uid="{00000000-0006-0000-0E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P84" authorId="0" shapeId="0" xr:uid="{00000000-0006-0000-0E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ze 400pz</t>
        </r>
      </text>
    </comment>
    <comment ref="C93" authorId="0" shapeId="0" xr:uid="{00000000-0006-0000-0E00-000005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4.úsek 0:28,73</t>
        </r>
      </text>
    </comment>
    <comment ref="C124" authorId="0" shapeId="0" xr:uid="{00000000-0006-0000-0E00-000006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0:26,83 štafeta 4.úsek</t>
        </r>
      </text>
    </comment>
    <comment ref="H136" authorId="0" shapeId="0" xr:uid="{00000000-0006-0000-0E00-000007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znakem!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F40" authorId="0" shapeId="0" xr:uid="{00000000-0006-0000-0F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v 1500m</t>
        </r>
      </text>
    </comment>
    <comment ref="G40" authorId="0" shapeId="0" xr:uid="{00000000-0006-0000-0F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v 1500m</t>
        </r>
      </text>
    </comment>
    <comment ref="L52" authorId="0" shapeId="0" xr:uid="{00000000-0006-0000-0F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G88" authorId="0" shapeId="0" xr:uid="{00000000-0006-0000-0F00-000004000000}">
      <text>
        <r>
          <rPr>
            <sz val="10"/>
            <rFont val="Arial"/>
            <family val="2"/>
            <charset val="238"/>
          </rPr>
          <t xml:space="preserve">bslavil:
</t>
        </r>
        <r>
          <rPr>
            <sz val="9"/>
            <color rgb="FF000000"/>
            <rFont val="Tahoma"/>
            <family val="2"/>
            <charset val="238"/>
          </rPr>
          <t>11:46 mezičas v 1500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03" authorId="0" shapeId="0" xr:uid="{00000000-0006-0000-0D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0:27,41 - štafeta 4.úsek</t>
        </r>
      </text>
    </comment>
    <comment ref="G120" authorId="0" shapeId="0" xr:uid="{00000000-0006-0000-0D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v 1500m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3" authorId="0" shapeId="0" xr:uid="{00000000-0006-0000-0B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0:43,9 štafeta</t>
        </r>
      </text>
    </comment>
    <comment ref="O3" authorId="0" shapeId="0" xr:uid="{00000000-0006-0000-0B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6" authorId="0" shapeId="0" xr:uid="{00000000-0006-0000-0B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0:42,5</t>
        </r>
      </text>
    </comment>
    <comment ref="O7" authorId="0" shapeId="0" xr:uid="{00000000-0006-0000-0B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D9" authorId="0" shapeId="0" xr:uid="{00000000-0006-0000-0B00-000005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1:40,7  štafeta</t>
        </r>
      </text>
    </comment>
    <comment ref="O10" authorId="0" shapeId="0" xr:uid="{00000000-0006-0000-0B00-000006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0:52,9 ve štafetě</t>
        </r>
      </text>
    </comment>
    <comment ref="G21" authorId="0" shapeId="0" xr:uid="{00000000-0006-0000-0B00-000007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z 1500</t>
        </r>
      </text>
    </comment>
    <comment ref="L70" authorId="0" shapeId="0" xr:uid="{00000000-0006-0000-0B00-000008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92" authorId="0" shapeId="0" xr:uid="{00000000-0006-0000-0B00-000009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G96" authorId="0" shapeId="0" xr:uid="{00000000-0006-0000-0B00-00000A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v 1500m</t>
        </r>
      </text>
    </comment>
    <comment ref="D121" authorId="0" shapeId="0" xr:uid="{00000000-0006-0000-0B00-00000B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4.úsek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L18" authorId="0" shapeId="0" xr:uid="{00000000-0006-0000-0900-000001000000}">
      <text>
        <r>
          <rPr>
            <sz val="10"/>
            <rFont val="Arial"/>
            <family val="2"/>
            <charset val="238"/>
          </rPr>
          <t xml:space="preserve">0:49,77 štafeta
</t>
        </r>
      </text>
    </comment>
    <comment ref="C28" authorId="0" shapeId="0" xr:uid="{00000000-0006-0000-0900-000002000000}">
      <text>
        <r>
          <rPr>
            <sz val="10"/>
            <rFont val="Arial"/>
            <family val="2"/>
            <charset val="238"/>
          </rPr>
          <t>0:40,67 štafeta</t>
        </r>
      </text>
    </comment>
    <comment ref="C29" authorId="0" shapeId="0" xr:uid="{00000000-0006-0000-09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I29" authorId="0" shapeId="0" xr:uid="{00000000-0006-0000-0900-000004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7" authorId="0" shapeId="0" xr:uid="{00000000-0006-0000-0700-000001000000}">
      <text>
        <r>
          <rPr>
            <sz val="10"/>
            <rFont val="Arial"/>
            <family val="2"/>
            <charset val="238"/>
          </rPr>
          <t>štafeta</t>
        </r>
      </text>
    </comment>
    <comment ref="L24" authorId="0" shapeId="0" xr:uid="{00000000-0006-0000-07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36" authorId="0" shapeId="0" xr:uid="{00000000-0006-0000-07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62" authorId="0" shapeId="0" xr:uid="{00000000-0006-0000-0700-000004000000}">
      <text>
        <r>
          <rPr>
            <sz val="10"/>
            <rFont val="Arial"/>
            <family val="2"/>
            <charset val="238"/>
          </rPr>
          <t>0:29,80 - štafeta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4" authorId="0" shapeId="0" xr:uid="{00000000-0006-0000-06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21" authorId="0" shapeId="0" xr:uid="{00000000-0006-0000-0600-000002000000}">
      <text>
        <r>
          <rPr>
            <sz val="10"/>
            <rFont val="Arial"/>
            <family val="2"/>
            <charset val="238"/>
          </rPr>
          <t>0:38,12 - Štafeta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L3" authorId="0" shapeId="0" xr:uid="{00000000-0006-0000-15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 Slavíčková</author>
  </authors>
  <commentList>
    <comment ref="C9" authorId="0" shapeId="0" xr:uid="{D26D525C-0991-4DE8-A501-1523E2432FD6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0:36,25 4.úsek štafety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tc={7947A442-4980-4F59-8113-43C2E3C31F6A}</author>
    <author>tc={EF9AC4E2-CAB3-4BD7-BA37-55DC39BA4803}</author>
  </authors>
  <commentList>
    <comment ref="D13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1.úsek</t>
        </r>
      </text>
    </comment>
    <comment ref="C58" authorId="1" shapeId="0" xr:uid="{7947A442-4980-4F59-8113-43C2E3C31F6A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2.úsek</t>
        </r>
      </text>
    </comment>
    <comment ref="O58" authorId="2" shapeId="0" xr:uid="{EF9AC4E2-CAB3-4BD7-BA37-55DC39BA4803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3.úsek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L24" authorId="0" shapeId="0" xr:uid="{00000000-0006-0000-1F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7" authorId="0" shapeId="0" xr:uid="{00000000-0006-0000-2100-000001000000}">
      <text>
        <r>
          <rPr>
            <sz val="10"/>
            <rFont val="Arial"/>
            <family val="2"/>
            <charset val="238"/>
          </rPr>
          <t xml:space="preserve">bslavil:
</t>
        </r>
        <r>
          <rPr>
            <sz val="9"/>
            <color rgb="FF000000"/>
            <rFont val="Tahoma"/>
            <family val="2"/>
            <charset val="238"/>
          </rPr>
          <t>0:58,9 štafeta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6" authorId="0" shapeId="0" xr:uid="{00000000-0006-0000-23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O6" authorId="0" shapeId="0" xr:uid="{00000000-0006-0000-23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1:01,0</t>
        </r>
      </text>
    </comment>
    <comment ref="C7" authorId="0" shapeId="0" xr:uid="{00000000-0006-0000-23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20" authorId="0" shapeId="0" xr:uid="{00000000-0006-0000-24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23" authorId="0" shapeId="0" xr:uid="{00000000-0006-0000-24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0:52,5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3" authorId="0" shapeId="0" xr:uid="{00000000-0006-0000-25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0:56,7 štafeta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28" authorId="0" shapeId="0" xr:uid="{00000000-0006-0000-26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28" authorId="0" shapeId="0" xr:uid="{00000000-0006-0000-26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30" authorId="0" shapeId="0" xr:uid="{00000000-0006-0000-26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2" authorId="0" shapeId="0" xr:uid="{00000000-0006-0000-27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</t>
        </r>
      </text>
    </comment>
    <comment ref="I2" authorId="0" shapeId="0" xr:uid="{00000000-0006-0000-27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</t>
        </r>
      </text>
    </comment>
    <comment ref="L2" authorId="0" shapeId="0" xr:uid="{00000000-0006-0000-27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46" authorId="0" shapeId="0" xr:uid="{00000000-0006-0000-2C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58" authorId="0" shapeId="0" xr:uid="{00000000-0006-0000-2C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L58" authorId="0" shapeId="0" xr:uid="{00000000-0006-0000-2C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F61" authorId="0" shapeId="0" xr:uid="{00000000-0006-0000-2C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v 1500VZ 6:08,5</t>
        </r>
      </text>
    </comment>
    <comment ref="G61" authorId="0" shapeId="0" xr:uid="{00000000-0006-0000-2C00-000005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v 1500VZ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I57" authorId="0" shapeId="0" xr:uid="{00000000-0006-0000-2E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61" authorId="0" shapeId="0" xr:uid="{00000000-0006-0000-2E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I61" authorId="0" shapeId="0" xr:uid="{00000000-0006-0000-2E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D63" authorId="0" shapeId="0" xr:uid="{00000000-0006-0000-2E00-000004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tc={0FF10999-F3B4-4554-8F17-D8075BC61819}</author>
  </authors>
  <commentList>
    <comment ref="C30" authorId="0" shapeId="0" xr:uid="{00000000-0006-0000-02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3.úsek</t>
        </r>
      </text>
    </comment>
    <comment ref="C47" authorId="1" shapeId="0" xr:uid="{0FF10999-F3B4-4554-8F17-D8075BC61819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4.úsek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J43" authorId="0" shapeId="0" xr:uid="{00000000-0006-0000-30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50m 0:49,1</t>
        </r>
      </text>
    </comment>
    <comment ref="I51" authorId="0" shapeId="0" xr:uid="{00000000-0006-0000-30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53" authorId="0" shapeId="0" xr:uid="{00000000-0006-0000-31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O53" authorId="0" shapeId="0" xr:uid="{00000000-0006-0000-31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21" authorId="0" shapeId="0" xr:uid="{00000000-0006-0000-32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59" authorId="0" shapeId="0" xr:uid="{00000000-0006-0000-33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D44" authorId="0" shapeId="0" xr:uid="{00000000-0006-0000-38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G54" authorId="0" shapeId="0" xr:uid="{00000000-0006-0000-38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v 1500m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O47" authorId="0" shapeId="0" xr:uid="{00000000-0006-0000-39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 0:44,25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tc={830D3166-C4CE-4DE0-843B-1DE735803497}</author>
  </authors>
  <commentList>
    <comment ref="D10" authorId="0" shapeId="0" xr:uid="{830D3166-C4CE-4DE0-843B-1DE735803497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1.úsek štafety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Leona Slavíčková</author>
  </authors>
  <commentList>
    <comment ref="C39" authorId="0" shapeId="0" xr:uid="{00000000-0006-0000-08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C96" authorId="0" shapeId="0" xr:uid="{00000000-0006-0000-0800-000002000000}">
      <text>
        <r>
          <rPr>
            <sz val="10"/>
            <rFont val="Arial"/>
            <family val="2"/>
            <charset val="238"/>
          </rPr>
          <t>0:29,85 - štafeta</t>
        </r>
      </text>
    </comment>
    <comment ref="C131" authorId="1" shapeId="0" xr:uid="{B581B241-4073-480B-A613-161C66543DEA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1.úsek štafety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Leona Slavíčková</author>
  </authors>
  <commentList>
    <comment ref="L4" authorId="0" shapeId="0" xr:uid="{CE656407-23A8-460F-B762-0B6782A0654D}">
      <text>
        <r>
          <rPr>
            <b/>
            <sz val="9"/>
            <color indexed="81"/>
            <rFont val="Tahoma"/>
            <family val="2"/>
            <charset val="238"/>
          </rPr>
          <t>Leona Slavíčková:</t>
        </r>
        <r>
          <rPr>
            <sz val="9"/>
            <color indexed="81"/>
            <rFont val="Tahoma"/>
            <family val="2"/>
            <charset val="238"/>
          </rPr>
          <t xml:space="preserve">
1.úsek štafety 0:30,40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  <author>tc={1CC38986-3A06-41D6-A2A6-ED82D176606D}</author>
  </authors>
  <commentList>
    <comment ref="I7" authorId="0" shapeId="0" xr:uid="{00000000-0006-0000-0A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</t>
        </r>
      </text>
    </comment>
    <comment ref="C39" authorId="0" shapeId="0" xr:uid="{00000000-0006-0000-0A00-000002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štafeta 0:35,77</t>
        </r>
      </text>
    </comment>
    <comment ref="D59" authorId="0" shapeId="0" xr:uid="{00000000-0006-0000-0A00-000003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1:05,67-poslední úsek štafety</t>
        </r>
      </text>
    </comment>
    <comment ref="O67" authorId="1" shapeId="0" xr:uid="{1CC38986-3A06-41D6-A2A6-ED82D176606D}">
      <text>
        <r>
          <rPr>
            <sz val="11"/>
            <color rgb="FF000000"/>
            <rFont val="Calibri"/>
            <family val="2"/>
            <charset val="238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Štafeta 3.úsek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128" authorId="0" shapeId="0" xr:uid="{00000000-0006-0000-0C00-000001000000}">
      <text>
        <r>
          <rPr>
            <sz val="10"/>
            <rFont val="Arial"/>
            <family val="2"/>
            <charset val="238"/>
          </rPr>
          <t xml:space="preserve">DELL:
</t>
        </r>
        <r>
          <rPr>
            <sz val="9"/>
            <color rgb="FF000000"/>
            <rFont val="Tahoma"/>
            <family val="2"/>
            <charset val="238"/>
          </rPr>
          <t>1.úsek štafety</t>
        </r>
      </text>
    </comment>
    <comment ref="C151" authorId="0" shapeId="0" xr:uid="{00000000-0006-0000-0C00-000002000000}">
      <text>
        <r>
          <rPr>
            <sz val="10"/>
            <rFont val="Arial"/>
            <family val="2"/>
            <charset val="238"/>
          </rPr>
          <t>0:26,92 - štafeta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59" authorId="0" shapeId="0" xr:uid="{00000000-0006-0000-1000-000001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štafeta</t>
        </r>
      </text>
    </comment>
    <comment ref="G66" authorId="0" shapeId="0" xr:uid="{00000000-0006-0000-1000-000002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z 1500</t>
        </r>
      </text>
    </comment>
    <comment ref="G69" authorId="0" shapeId="0" xr:uid="{00000000-0006-0000-1000-000003000000}">
      <text>
        <r>
          <rPr>
            <sz val="10"/>
            <rFont val="Arial"/>
            <family val="2"/>
            <charset val="238"/>
          </rPr>
          <t xml:space="preserve">Slavíčci:
</t>
        </r>
        <r>
          <rPr>
            <sz val="9"/>
            <color rgb="FF000000"/>
            <rFont val="Tahoma"/>
            <family val="2"/>
            <charset val="238"/>
          </rPr>
          <t>mezičas v 1500</t>
        </r>
      </text>
    </comment>
    <comment ref="C90" authorId="0" shapeId="0" xr:uid="{00000000-0006-0000-1000-000004000000}">
      <text>
        <r>
          <rPr>
            <sz val="10"/>
            <rFont val="Arial"/>
            <family val="2"/>
            <charset val="238"/>
          </rPr>
          <t xml:space="preserve">bslavil:
</t>
        </r>
        <r>
          <rPr>
            <sz val="9"/>
            <color rgb="FF000000"/>
            <rFont val="Tahoma"/>
            <family val="2"/>
            <charset val="238"/>
          </rPr>
          <t>0:28,77 štafeta</t>
        </r>
      </text>
    </comment>
    <comment ref="C99" authorId="0" shapeId="0" xr:uid="{00000000-0006-0000-1000-000005000000}">
      <text>
        <r>
          <rPr>
            <sz val="10"/>
            <rFont val="Arial"/>
            <family val="2"/>
            <charset val="238"/>
          </rPr>
          <t xml:space="preserve">slavicci:
</t>
        </r>
        <r>
          <rPr>
            <sz val="9"/>
            <color rgb="FF000000"/>
            <rFont val="Tahoma"/>
            <family val="2"/>
            <charset val="238"/>
          </rPr>
          <t>0:27,03 štafeta</t>
        </r>
      </text>
    </comment>
  </commentList>
</comments>
</file>

<file path=xl/sharedStrings.xml><?xml version="1.0" encoding="utf-8"?>
<sst xmlns="http://schemas.openxmlformats.org/spreadsheetml/2006/main" count="5988" uniqueCount="431">
  <si>
    <t>Název závodu</t>
  </si>
  <si>
    <t>Datum</t>
  </si>
  <si>
    <t>50VZ</t>
  </si>
  <si>
    <t>100VZ</t>
  </si>
  <si>
    <t>200VZ</t>
  </si>
  <si>
    <t>400VZ</t>
  </si>
  <si>
    <t>800VZ</t>
  </si>
  <si>
    <t>1500VZ</t>
  </si>
  <si>
    <t>50P</t>
  </si>
  <si>
    <t>100P</t>
  </si>
  <si>
    <t>200P</t>
  </si>
  <si>
    <t>50Z</t>
  </si>
  <si>
    <t>100Z</t>
  </si>
  <si>
    <t>200Z</t>
  </si>
  <si>
    <t>50M</t>
  </si>
  <si>
    <t>100M</t>
  </si>
  <si>
    <t>200M</t>
  </si>
  <si>
    <t>100PZ</t>
  </si>
  <si>
    <t>200PZ</t>
  </si>
  <si>
    <t>400PZ</t>
  </si>
  <si>
    <t>KPŽ Jablonec n.N.</t>
  </si>
  <si>
    <t>Nejlepší výkon</t>
  </si>
  <si>
    <t>DRoP cup Jablonec n.N.</t>
  </si>
  <si>
    <t>Plavecké čtyřutkání Liberec</t>
  </si>
  <si>
    <t>KPŽ Česká Lípa</t>
  </si>
  <si>
    <t>Plavecké čtyřutkání Varnsdorf</t>
  </si>
  <si>
    <t>disk</t>
  </si>
  <si>
    <t>KPŽ Jablonec nad Nisou</t>
  </si>
  <si>
    <t>Vánoční cena Liberce</t>
  </si>
  <si>
    <t>1.kolo MČR Česká Lípa</t>
  </si>
  <si>
    <t>KPŽ dlouhé tratě Liberec</t>
  </si>
  <si>
    <t>DROP CUP Jablonec n.N.</t>
  </si>
  <si>
    <t>Cena Bižuterie Jablonec n.N.</t>
  </si>
  <si>
    <t>VC Rumburku</t>
  </si>
  <si>
    <t>Čtyřutkání Liberec</t>
  </si>
  <si>
    <t>23.-24.04.2022</t>
  </si>
  <si>
    <t>DISK</t>
  </si>
  <si>
    <t>PČR 10ti letých Náchod</t>
  </si>
  <si>
    <t>45.cena Mladé Boleslavi</t>
  </si>
  <si>
    <t>DRoP Cup Jablonec n.N.</t>
  </si>
  <si>
    <t>Liberecké podzimní závody</t>
  </si>
  <si>
    <t>22.-23.10.2022</t>
  </si>
  <si>
    <t>Zimní pohár ČR 10lerých Liberec</t>
  </si>
  <si>
    <t>3.-4.12.2022</t>
  </si>
  <si>
    <t>Zimní cena Varnsdorfu</t>
  </si>
  <si>
    <t>Jarní cena Chomutov</t>
  </si>
  <si>
    <t>Memoriál Z.Vaněčka Ústí n.L.</t>
  </si>
  <si>
    <t>25.-26.03.2023</t>
  </si>
  <si>
    <t>22.-23.04.2023</t>
  </si>
  <si>
    <t>Letní pohár ČR 11letých Náchod</t>
  </si>
  <si>
    <t>46.cena Mladé Boleslavi</t>
  </si>
  <si>
    <t>1:40,15 disk</t>
  </si>
  <si>
    <t>21.-22.10.2023</t>
  </si>
  <si>
    <t>Plavecké čtyřutkání Rumburk</t>
  </si>
  <si>
    <t>Jarní cena Slavie Liberec</t>
  </si>
  <si>
    <t>Děčínský pohár</t>
  </si>
  <si>
    <t>KPŽ LK Česká Lípa</t>
  </si>
  <si>
    <t>25.-26.5.19</t>
  </si>
  <si>
    <t>Litvínovský pohár - 16.ročník</t>
  </si>
  <si>
    <t>KPŽ LK Jablonec n.N.</t>
  </si>
  <si>
    <t>Mladoboleslavská vlnka</t>
  </si>
  <si>
    <t>Meziklubové závody Liberec</t>
  </si>
  <si>
    <t>Českolipský Corona závod</t>
  </si>
  <si>
    <t>Mimořádný přebor LK, Č.Lípa</t>
  </si>
  <si>
    <t>DROP CUP2021 Jablonec n.N.</t>
  </si>
  <si>
    <t>Mimořádný KP LK Česká Lípa</t>
  </si>
  <si>
    <t>Neratovický sprinterský pohár</t>
  </si>
  <si>
    <t>Velká cena Liberce</t>
  </si>
  <si>
    <t>20.-22.05.2022</t>
  </si>
  <si>
    <t>0:56,22 DISK</t>
  </si>
  <si>
    <t>16.-17.10.21</t>
  </si>
  <si>
    <t>nedokončil</t>
  </si>
  <si>
    <t>NENASTOUPIL</t>
  </si>
  <si>
    <t>VC Ústí nad Labem</t>
  </si>
  <si>
    <t>29.-30.04.2023</t>
  </si>
  <si>
    <t>18.-19.11.2023</t>
  </si>
  <si>
    <t>28.-29.05.22</t>
  </si>
  <si>
    <t>19.-20.11.2022</t>
  </si>
  <si>
    <t>Meziokres JARO 2018 Lovosice</t>
  </si>
  <si>
    <t>Velká cena Varnsdorfu</t>
  </si>
  <si>
    <t>Meziokres PODZIM 2018 Lovosice</t>
  </si>
  <si>
    <t>Litvínovský pohár</t>
  </si>
  <si>
    <t>Děčínské sprinty</t>
  </si>
  <si>
    <t>Neratovickýsprinterský pohár</t>
  </si>
  <si>
    <t>1.kolo MČR družstev Česká Lípa</t>
  </si>
  <si>
    <t>Cena MB, Mem.M.Tottera</t>
  </si>
  <si>
    <t>PČR 10ti letých Mladá Boleslav</t>
  </si>
  <si>
    <t>30.11.-1.12.19</t>
  </si>
  <si>
    <t>Litvínovský pohár - 17.ročník</t>
  </si>
  <si>
    <t>20.-21.11.2021</t>
  </si>
  <si>
    <t>MČR 12ti letých Litoměřice</t>
  </si>
  <si>
    <t>11.-12.12.2021</t>
  </si>
  <si>
    <t>Velká cena Liberce (50m)</t>
  </si>
  <si>
    <t>ODM Olomouc (50m)</t>
  </si>
  <si>
    <t>27.-30.06.2022</t>
  </si>
  <si>
    <t>20.-21.05.2023</t>
  </si>
  <si>
    <t>Děčínské plavecké závody</t>
  </si>
  <si>
    <t>Podzimní cena Kolína</t>
  </si>
  <si>
    <t>KPŽD LK Česká Lípa</t>
  </si>
  <si>
    <t>09.-10.06.18</t>
  </si>
  <si>
    <t>KPŽ dlouhé tratě Stráž p.R.</t>
  </si>
  <si>
    <t>Velká cena Rumburku</t>
  </si>
  <si>
    <t>KPŽD LK Jablonec nad Nisou</t>
  </si>
  <si>
    <t>17.-18.11.18</t>
  </si>
  <si>
    <t>PČR 10ti letých Praha-Radlice</t>
  </si>
  <si>
    <t>Litoměřický kalich</t>
  </si>
  <si>
    <t>7.-8.3.2020</t>
  </si>
  <si>
    <t>Košařův memoriál Plzeň</t>
  </si>
  <si>
    <t>VC Chomutova</t>
  </si>
  <si>
    <t>Plzeňský vytrvalec (50m)</t>
  </si>
  <si>
    <t>10.-12.3.2023</t>
  </si>
  <si>
    <t>28.-30.04.2023</t>
  </si>
  <si>
    <t>MČR 14 letých Plzeň</t>
  </si>
  <si>
    <t>17.-18.06.2023</t>
  </si>
  <si>
    <t>VC Trutnova</t>
  </si>
  <si>
    <t>30.9.-1.10.2023</t>
  </si>
  <si>
    <t>Jarní pl.čtyřutkání Rumburk</t>
  </si>
  <si>
    <t>27.-28.5.17</t>
  </si>
  <si>
    <t>3:45 disk</t>
  </si>
  <si>
    <t>Memoriál L.Kracíka Litoměřice</t>
  </si>
  <si>
    <t>MČR 13ti letých Mladá Boleslav</t>
  </si>
  <si>
    <t>2:54,57 DISK</t>
  </si>
  <si>
    <t>MČR 14ti letých České Budějovice</t>
  </si>
  <si>
    <t>17.-18.06.2022</t>
  </si>
  <si>
    <t>01.-02.10.2022</t>
  </si>
  <si>
    <t>0:30,56 št.</t>
  </si>
  <si>
    <t>OPŽ 11 a ml. Litvínov</t>
  </si>
  <si>
    <t>Malá cena Kralup</t>
  </si>
  <si>
    <t>OPŽ 11 a ml. Rumburk</t>
  </si>
  <si>
    <t>Rakovnický Vorvaň</t>
  </si>
  <si>
    <t>Cena města Příbrami</t>
  </si>
  <si>
    <t>Cena TJ Bižuterie Jablonec n.N.</t>
  </si>
  <si>
    <t>Cena města Rakovníku</t>
  </si>
  <si>
    <t>Memoriál J.Jezbery Chomutov</t>
  </si>
  <si>
    <t>PČR 10ti letých J. Hradec</t>
  </si>
  <si>
    <t>PČR 10ti, 11ti letých Plzeň</t>
  </si>
  <si>
    <t>10.-11.12.16</t>
  </si>
  <si>
    <t>1.MČR družstev Chomutov</t>
  </si>
  <si>
    <t>Malá cena PROSEN Litvínov</t>
  </si>
  <si>
    <t>Kraulařský čtyřboj Litvínov</t>
  </si>
  <si>
    <t>Velká cena Ústí nad Labem</t>
  </si>
  <si>
    <t>21.-23.4.2017</t>
  </si>
  <si>
    <t>PČR 11ti letých Plzeň-Slovany</t>
  </si>
  <si>
    <t>Pohár LUNA Litvínov</t>
  </si>
  <si>
    <t>PČR 11ti letých Mladá Boleslav</t>
  </si>
  <si>
    <t>02.-03.12.17</t>
  </si>
  <si>
    <t xml:space="preserve">Litoměřický kalich </t>
  </si>
  <si>
    <t>Kraulařský víceboj Litvínov</t>
  </si>
  <si>
    <t>11.-13.05.18</t>
  </si>
  <si>
    <t>MČR 12ti letých Kopřivnice</t>
  </si>
  <si>
    <t>30.6.-1.7.18</t>
  </si>
  <si>
    <t>M 0:39</t>
  </si>
  <si>
    <t>M 1:31</t>
  </si>
  <si>
    <t>MČR 12ti letých Prostějov</t>
  </si>
  <si>
    <t>1.-2.12.2018</t>
  </si>
  <si>
    <t>5.-7.4.2019</t>
  </si>
  <si>
    <t>Memoriál Z.Vaněčka, Ústí n.L.</t>
  </si>
  <si>
    <t>11.-12.5.2019</t>
  </si>
  <si>
    <t>MČR 13ti letých Plzeň</t>
  </si>
  <si>
    <t>15.-16.6.2019</t>
  </si>
  <si>
    <t>43.cena Mladé Boleslavi</t>
  </si>
  <si>
    <t>VC Liberce 3.kolo ČP</t>
  </si>
  <si>
    <t>04.-06.06.21</t>
  </si>
  <si>
    <t>05.-06.03.2022</t>
  </si>
  <si>
    <t>11.-13.03.2022</t>
  </si>
  <si>
    <t>Jarní cena Prahy</t>
  </si>
  <si>
    <t>MČR juniorů Zlín (50m)</t>
  </si>
  <si>
    <t>22.-24.04.2022</t>
  </si>
  <si>
    <t>Memorial ing.Sobotky Beroun</t>
  </si>
  <si>
    <t>0:26,75 št.</t>
  </si>
  <si>
    <t>Plzeňské sprinty 2022 ČP 5.kolo</t>
  </si>
  <si>
    <t>14.-16.10.2022</t>
  </si>
  <si>
    <t>Západočeský pohár Plzeň (50m)</t>
  </si>
  <si>
    <t>21.-22.04.2023</t>
  </si>
  <si>
    <t>VC Pardubic 2.kolo ČP</t>
  </si>
  <si>
    <t>12.-14.05.2023</t>
  </si>
  <si>
    <t>MČR juniorů Liberec</t>
  </si>
  <si>
    <t>26.-27.5.2023</t>
  </si>
  <si>
    <t>Czech Open 2023  ČP 3.kolo Praha</t>
  </si>
  <si>
    <t>03.-04.06.2023</t>
  </si>
  <si>
    <t>VC Prahy</t>
  </si>
  <si>
    <t>Plzeňské sprinty 2023 ČP 5.kolo</t>
  </si>
  <si>
    <t>14.-15.10.2023</t>
  </si>
  <si>
    <t>Českolipské jarní závody</t>
  </si>
  <si>
    <t>Meziokres PODZIM Lovosice</t>
  </si>
  <si>
    <t>Memoriál J.Novotného</t>
  </si>
  <si>
    <t>OPŽ 11 a ml. Chomutov</t>
  </si>
  <si>
    <t>Vánoční závody Most</t>
  </si>
  <si>
    <t>Malá cena PROSEN Louny</t>
  </si>
  <si>
    <t>Podzimní cena Varnsdorfu</t>
  </si>
  <si>
    <t>Sprintérský víceboj Neratovice</t>
  </si>
  <si>
    <t>Zimní čtyřutkání Rumburk</t>
  </si>
  <si>
    <t>21.-22.5.16</t>
  </si>
  <si>
    <t>Závody pl.nadějí Jablonec</t>
  </si>
  <si>
    <t>OPŽ ml.žactvo Litoměřice</t>
  </si>
  <si>
    <t>LODM Liberec</t>
  </si>
  <si>
    <t>24.-28.6.2019</t>
  </si>
  <si>
    <t>16.-17.11.2019</t>
  </si>
  <si>
    <t>MČR 13ti letých Kopřivnice</t>
  </si>
  <si>
    <t>07.-08.12.2019</t>
  </si>
  <si>
    <t>Corona Cup Praha-Podolí</t>
  </si>
  <si>
    <t>Memoriál S.Sobotky Beroun</t>
  </si>
  <si>
    <t>MČR dorostu a dospělých Plzeň</t>
  </si>
  <si>
    <t>16.-19.12.2021</t>
  </si>
  <si>
    <t>Plzeňský vytrvalec</t>
  </si>
  <si>
    <t>VC Pardubic 1.kolo ČP Arena Cup</t>
  </si>
  <si>
    <t>01.-03.04.2022</t>
  </si>
  <si>
    <t>AXIS CUP 2022 6.kolo ČP Jihlava</t>
  </si>
  <si>
    <t>5.-6.11.2022</t>
  </si>
  <si>
    <t>MČR Plzeň ČP 8.kolo</t>
  </si>
  <si>
    <t>24.-26.11.2022</t>
  </si>
  <si>
    <t>26.-28.5.2023</t>
  </si>
  <si>
    <t>Mikulášské závody Č.Lípa</t>
  </si>
  <si>
    <t>0:26,8 25m</t>
  </si>
  <si>
    <t>-</t>
  </si>
  <si>
    <t>0:41,9 25m</t>
  </si>
  <si>
    <t>0:29,2 25m</t>
  </si>
  <si>
    <t>Meziokres JARO 2013 Lovosice</t>
  </si>
  <si>
    <t>Rumburské jarní závody</t>
  </si>
  <si>
    <t>Meziokres JARO Lovosice</t>
  </si>
  <si>
    <t>0:54,64 DISK</t>
  </si>
  <si>
    <t>Neratovický sprintérský pohár</t>
  </si>
  <si>
    <t>Jarní závody Rumburk</t>
  </si>
  <si>
    <t>PČR 10ti letých Jablonec n.N.</t>
  </si>
  <si>
    <t>13.-14.6.15</t>
  </si>
  <si>
    <t>Podzimní cena Litoměřic</t>
  </si>
  <si>
    <t>disk 3:34,9</t>
  </si>
  <si>
    <t>PČR 10ti letých Chomutov</t>
  </si>
  <si>
    <t>12.-13.12.15</t>
  </si>
  <si>
    <t>MČR 12ti letých Zlín</t>
  </si>
  <si>
    <t>10.-11.6.2017</t>
  </si>
  <si>
    <t>LOHDM Brno</t>
  </si>
  <si>
    <t>25.-28.6.2017</t>
  </si>
  <si>
    <t>Vánoční cena města Mostu</t>
  </si>
  <si>
    <t>18.-19.11.17</t>
  </si>
  <si>
    <t>09.-10.12.17</t>
  </si>
  <si>
    <t>MČR 13ti letých Plzeň-50m</t>
  </si>
  <si>
    <t>M 33,87</t>
  </si>
  <si>
    <t>MČR 14ti letých Zlín</t>
  </si>
  <si>
    <t>MČR 14ti letých Mladá Boleslav</t>
  </si>
  <si>
    <t>Rumburský kapřík</t>
  </si>
  <si>
    <t>Meziokres JARO 2012 Lovosice</t>
  </si>
  <si>
    <t>Memoriál J.Novotného RBK</t>
  </si>
  <si>
    <t>8.roč. Vánočních závodů Most</t>
  </si>
  <si>
    <t>PČR 11ti letí Domažlice</t>
  </si>
  <si>
    <t>7.-8.6.2014</t>
  </si>
  <si>
    <r>
      <rPr>
        <sz val="11"/>
        <color rgb="FF000000"/>
        <rFont val="Calibri"/>
        <family val="2"/>
        <charset val="238"/>
      </rPr>
      <t>1:35,6</t>
    </r>
    <r>
      <rPr>
        <sz val="7"/>
        <color rgb="FF000000"/>
        <rFont val="Calibri"/>
        <family val="2"/>
        <charset val="238"/>
      </rPr>
      <t>DISK</t>
    </r>
  </si>
  <si>
    <r>
      <rPr>
        <sz val="11"/>
        <color rgb="FF000000"/>
        <rFont val="Calibri"/>
        <family val="2"/>
        <charset val="238"/>
      </rPr>
      <t>1:45,3</t>
    </r>
    <r>
      <rPr>
        <sz val="7"/>
        <color rgb="FF000000"/>
        <rFont val="Calibri"/>
        <family val="2"/>
        <charset val="238"/>
      </rPr>
      <t>DISK</t>
    </r>
  </si>
  <si>
    <t>PČR 10+11ti letí Plzeň</t>
  </si>
  <si>
    <t>6.-7.12.2014</t>
  </si>
  <si>
    <t>Západočeský pohár Plzeň</t>
  </si>
  <si>
    <t>Košařův Memoriál Plzeň</t>
  </si>
  <si>
    <t>OPŽ 12 a st. Česká Lípa</t>
  </si>
  <si>
    <t>23.-24.5.15</t>
  </si>
  <si>
    <t>6.-7.6.2015</t>
  </si>
  <si>
    <t>OPŽ 12 a st. Litoměřice</t>
  </si>
  <si>
    <t>21.-22.11.15</t>
  </si>
  <si>
    <t>MČR 12ti letých Trutnov</t>
  </si>
  <si>
    <t>5.-6.12.2015</t>
  </si>
  <si>
    <t>VC města Pardubic-2.kolo ČP</t>
  </si>
  <si>
    <t>23.-24.4.16</t>
  </si>
  <si>
    <t>4.-5.6.2016</t>
  </si>
  <si>
    <t>Nemoriál L.Kracíka Litoměřice</t>
  </si>
  <si>
    <t>2:41 disk</t>
  </si>
  <si>
    <t>OPŽ st.žactvo Chomutov</t>
  </si>
  <si>
    <t>19.-20.11.16</t>
  </si>
  <si>
    <t>Košřův memoriál Plzeň</t>
  </si>
  <si>
    <t>MČR 14ti letých Pardubice</t>
  </si>
  <si>
    <t>06.-07.04.18</t>
  </si>
  <si>
    <t>Memoriál Z.Vaněčka Ústí n.L.-3.ČP</t>
  </si>
  <si>
    <t>15.-17.06.18</t>
  </si>
  <si>
    <t>Malá cena Kolína</t>
  </si>
  <si>
    <t>Malá cena Nymburka</t>
  </si>
  <si>
    <t>Malá vánoční cena Kladna</t>
  </si>
  <si>
    <t>V. Integrační MMM Tychy(PL)</t>
  </si>
  <si>
    <t>27.-28.10.12</t>
  </si>
  <si>
    <t>Vánoční cena Kladna</t>
  </si>
  <si>
    <t>Velká cena Ústí n.L.</t>
  </si>
  <si>
    <t>6.-7.4.2013</t>
  </si>
  <si>
    <t>Mezinárodní závody Ústí n.L.</t>
  </si>
  <si>
    <t>11.-12.5.13</t>
  </si>
  <si>
    <t>PČR 10ti, 11ti letí Plzeň</t>
  </si>
  <si>
    <t>7.-8.12.2013</t>
  </si>
  <si>
    <t>Vánoční cena Varnsdorfu</t>
  </si>
  <si>
    <t>MČR družstev-1.kolo Chomutov</t>
  </si>
  <si>
    <t>Kraulařský víceboj Louny</t>
  </si>
  <si>
    <t>Pohár LUNA Louny</t>
  </si>
  <si>
    <t>13.Pohár LUNA Louny</t>
  </si>
  <si>
    <t>vzdal</t>
  </si>
  <si>
    <t>Meziokres JARO 2017 Lovosice</t>
  </si>
  <si>
    <t>Rumburské podzimní závody</t>
  </si>
  <si>
    <t>Litoměřický Kalich</t>
  </si>
  <si>
    <t>Mezinárodní závody Ústí n/L</t>
  </si>
  <si>
    <t>5.-6.5.2012</t>
  </si>
  <si>
    <t>OPŽ 11 a ml. Roudnice n/L</t>
  </si>
  <si>
    <t>PČR 10ti letí Plzeň</t>
  </si>
  <si>
    <t>9.-10.6.12</t>
  </si>
  <si>
    <t>29.-30.3.14</t>
  </si>
  <si>
    <t>OPŽ 12 a st. Jablonec n.N.</t>
  </si>
  <si>
    <t>24.-25.5.14</t>
  </si>
  <si>
    <t>22.-23.11.14</t>
  </si>
  <si>
    <t>Velká cena Opavy</t>
  </si>
  <si>
    <t>28.2-1.3.2015</t>
  </si>
  <si>
    <t>0:30,3DISK</t>
  </si>
  <si>
    <t>2:58,56 disk</t>
  </si>
  <si>
    <t>13.-14.5.2017</t>
  </si>
  <si>
    <t>3:38,1-DISK</t>
  </si>
  <si>
    <t>1:22,7 DISK</t>
  </si>
  <si>
    <t>1:17,6 DISK</t>
  </si>
  <si>
    <t>MČR 14ti letých Kopřivnice</t>
  </si>
  <si>
    <t>3.-4.12.2016</t>
  </si>
  <si>
    <t>Ústecký pohár 2017</t>
  </si>
  <si>
    <r>
      <rPr>
        <sz val="11"/>
        <rFont val="Calibri"/>
        <family val="2"/>
        <charset val="238"/>
      </rPr>
      <t>1:01,58</t>
    </r>
    <r>
      <rPr>
        <sz val="6"/>
        <rFont val="Calibri"/>
        <family val="2"/>
        <charset val="238"/>
      </rPr>
      <t>disk</t>
    </r>
  </si>
  <si>
    <t>DNS</t>
  </si>
  <si>
    <t>3:05 DISK</t>
  </si>
  <si>
    <t>0:42 DISK</t>
  </si>
  <si>
    <t>dlouhodobá nemoc</t>
  </si>
  <si>
    <t>Závody pl.nadějí Jablonec n.N.</t>
  </si>
  <si>
    <t>0:56,0 DISK</t>
  </si>
  <si>
    <t>disk 2:29,0</t>
  </si>
  <si>
    <t>2:01 DISK</t>
  </si>
  <si>
    <t>2:00,8 DISK</t>
  </si>
  <si>
    <t>disk M kop</t>
  </si>
  <si>
    <t>PČR 11ti letých Domažlice</t>
  </si>
  <si>
    <t>11.-12.6.2016</t>
  </si>
  <si>
    <t>3:56,8 disk</t>
  </si>
  <si>
    <t>0:50,4 disk</t>
  </si>
  <si>
    <t>3:49 DISK</t>
  </si>
  <si>
    <t>1:45 DISK</t>
  </si>
  <si>
    <t>0:33,2 25m</t>
  </si>
  <si>
    <t>0:35,9 25m</t>
  </si>
  <si>
    <t>Malá cena Nymburka K.Hora</t>
  </si>
  <si>
    <t>DISK 1 rukou</t>
  </si>
  <si>
    <t>DISK Kk u M</t>
  </si>
  <si>
    <t>1:50,1 DISK</t>
  </si>
  <si>
    <t>6.-.7.4.2013</t>
  </si>
  <si>
    <t>PČR 10ti letí Domažlice</t>
  </si>
  <si>
    <t>22.-23.6.13</t>
  </si>
  <si>
    <r>
      <rPr>
        <sz val="11"/>
        <rFont val="Calibri"/>
        <family val="2"/>
        <charset val="238"/>
      </rPr>
      <t xml:space="preserve">2:07,3 </t>
    </r>
    <r>
      <rPr>
        <sz val="7"/>
        <rFont val="Calibri"/>
        <family val="2"/>
        <charset val="238"/>
      </rPr>
      <t>DISK</t>
    </r>
  </si>
  <si>
    <t>DISK křivý kop</t>
  </si>
  <si>
    <t>3:51,2-DISK</t>
  </si>
  <si>
    <t xml:space="preserve"> </t>
  </si>
  <si>
    <t>3:29,9 disk</t>
  </si>
  <si>
    <r>
      <rPr>
        <sz val="11"/>
        <rFont val="Calibri"/>
        <family val="2"/>
        <charset val="238"/>
      </rPr>
      <t>1:09,19</t>
    </r>
    <r>
      <rPr>
        <sz val="6"/>
        <rFont val="Calibri"/>
        <family val="2"/>
        <charset val="238"/>
      </rPr>
      <t>disk</t>
    </r>
  </si>
  <si>
    <t>Neratovický pohár</t>
  </si>
  <si>
    <t>PČR 10ti letí Jindřichův Hradec</t>
  </si>
  <si>
    <t>1:19,98 disk</t>
  </si>
  <si>
    <t>1:33,3disk</t>
  </si>
  <si>
    <t>PČR 11ti letých Tábor</t>
  </si>
  <si>
    <t>1:32,2 disk</t>
  </si>
  <si>
    <t>PČR 10ti letí Sokolov</t>
  </si>
  <si>
    <t>1.-2.12.2012</t>
  </si>
  <si>
    <t>PČR 11ti letí Chomutov</t>
  </si>
  <si>
    <t>LODM Plzeň</t>
  </si>
  <si>
    <t>15.-19.6.15</t>
  </si>
  <si>
    <t>DISK PNuM</t>
  </si>
  <si>
    <t>DISK 1rukou</t>
  </si>
  <si>
    <t>OPŽ 12 ast. Louny</t>
  </si>
  <si>
    <t>18.-19.5.13</t>
  </si>
  <si>
    <t>DISK P kop</t>
  </si>
  <si>
    <r>
      <rPr>
        <sz val="11"/>
        <color rgb="FFFF0000"/>
        <rFont val="Calibri"/>
        <family val="2"/>
        <charset val="238"/>
      </rPr>
      <t xml:space="preserve">1:59,3 </t>
    </r>
    <r>
      <rPr>
        <sz val="8"/>
        <color rgb="FF000000"/>
        <rFont val="Calibri"/>
        <family val="2"/>
        <charset val="238"/>
      </rPr>
      <t>disk</t>
    </r>
  </si>
  <si>
    <t>DISK obr.</t>
  </si>
  <si>
    <t>OPŽ 12 a st. Louny</t>
  </si>
  <si>
    <t>Závod škol Česká Lípa</t>
  </si>
  <si>
    <t>OPŽ 12 a st. Jablonec n/N</t>
  </si>
  <si>
    <t>19.-20.5.2012</t>
  </si>
  <si>
    <t>Zimní pohár ČR 11lerých Domažlice</t>
  </si>
  <si>
    <t>MČR 12letých Kladno</t>
  </si>
  <si>
    <t>09.-10.12.2023</t>
  </si>
  <si>
    <t>MČR 14letých Prostějov</t>
  </si>
  <si>
    <t>MČR dorost a dospělí Plzeň</t>
  </si>
  <si>
    <t>14.-16.12.2023</t>
  </si>
  <si>
    <t xml:space="preserve">Neratovický sprintérský pohár </t>
  </si>
  <si>
    <t>KPŽ dlouhé tratě Liberec (50m)</t>
  </si>
  <si>
    <t>16.-17.3.2024</t>
  </si>
  <si>
    <t>16.-17.03.2024</t>
  </si>
  <si>
    <t>15.-17.3.2024</t>
  </si>
  <si>
    <t>Cena Brněnského draka (50m)</t>
  </si>
  <si>
    <t>VC Ústí nad Labem (50m)</t>
  </si>
  <si>
    <t>Jarní pohár Hradce Králové (50m)</t>
  </si>
  <si>
    <t>Memoriál Z.Vaněčka Ústí n.L. (50m)</t>
  </si>
  <si>
    <t>Memoriál Z.Vaněčka Ústí n.L.(50m)</t>
  </si>
  <si>
    <t>04.-05.05.2024</t>
  </si>
  <si>
    <t>VC Pardubic ČP 2.kolo (50m)</t>
  </si>
  <si>
    <t>10.-12.05.2024</t>
  </si>
  <si>
    <t>VC Pardubic 2.kolo ČP (50m)</t>
  </si>
  <si>
    <t>MČR juniorů Liberec (50m)</t>
  </si>
  <si>
    <t>Czech Open 2023  ČP 3.kolo Praha (50m)</t>
  </si>
  <si>
    <t>VC Prahy (50m)</t>
  </si>
  <si>
    <t>MČR juniorů Praha (50m)</t>
  </si>
  <si>
    <t>24.-26.05.2024</t>
  </si>
  <si>
    <t>25.-26.05.2024</t>
  </si>
  <si>
    <t>Letní MČR ml.žactva Znojmo</t>
  </si>
  <si>
    <t>08.-09.06.2024</t>
  </si>
  <si>
    <t>ODM České Budějovice</t>
  </si>
  <si>
    <t>25.-26.5.2019</t>
  </si>
  <si>
    <t>16.-17.10.2021</t>
  </si>
  <si>
    <t>Letní MČR ml.žactva Znojmo-štafety</t>
  </si>
  <si>
    <t>24.-26.06.2024</t>
  </si>
  <si>
    <t>47.cena Mladé Boleslavi</t>
  </si>
  <si>
    <t>9.ročník Memoriálu L.Kracíka, Litoměřice</t>
  </si>
  <si>
    <t>VC Mostu, Memoriál J.Vachulky</t>
  </si>
  <si>
    <t>VC Brna, 5.kolo ČP Arena Cup</t>
  </si>
  <si>
    <t>1.-3.11.2024</t>
  </si>
  <si>
    <t>16.-17.11.2024</t>
  </si>
  <si>
    <t>07.-08.12.2024</t>
  </si>
  <si>
    <t>Zimní MČR staršího žactva Mladá Boleslav</t>
  </si>
  <si>
    <t>MČR juniorů Brno, 6.kolo ČP</t>
  </si>
  <si>
    <t>Vánoční cena PKLbc Stráž p.R.</t>
  </si>
  <si>
    <t>3.Zimní cena Varnsdorfu</t>
  </si>
  <si>
    <t>14.-16.3.2025</t>
  </si>
  <si>
    <t>Meziklubové závody Lovosice</t>
  </si>
  <si>
    <t>VC Olomouce (50m)</t>
  </si>
  <si>
    <t>Letní MČR staršího žactva Olomouc (50m)</t>
  </si>
  <si>
    <t>29.-30.03.2025</t>
  </si>
  <si>
    <t>KPŽ dlouhé tratě Česká Lípa</t>
  </si>
  <si>
    <t>17.-18.04.2025</t>
  </si>
  <si>
    <t>Děčínský pohár 2025</t>
  </si>
  <si>
    <t>15. a 17.05.2025</t>
  </si>
  <si>
    <t>PRAHA 2025 - Praha Podolí (50m)</t>
  </si>
  <si>
    <t>31.05.-01.06.2025</t>
  </si>
  <si>
    <t>KP Česká Lípa</t>
  </si>
  <si>
    <t>07.-08.06.2025</t>
  </si>
  <si>
    <t>MČR OPEN, 3.kolo ČP Arena Cup Plzeň (50m)</t>
  </si>
  <si>
    <t>Letní MČR staršího žactva Ústí n.L. (50m)</t>
  </si>
  <si>
    <t>28.-29.06.2025</t>
  </si>
  <si>
    <t>48.cena Mladé Boleslavi</t>
  </si>
  <si>
    <t>Memorial L.Kracíka Litoměřice</t>
  </si>
  <si>
    <t>Velká cena Prahy</t>
  </si>
  <si>
    <t>Pohár LUNA Bílina</t>
  </si>
  <si>
    <t>Děčínské sprinty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</si>
</sst>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mm:ss.00"/>
  </numFmts>
  <fonts count="20" x14ac:knownFonts="1"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3"/>
      <color rgb="FF000000"/>
      <name val="Calibri"/>
      <family val="2"/>
      <charset val="238"/>
    </font>
    <font>
      <b/>
      <i/>
      <sz val="11"/>
      <color rgb="FF00B050"/>
      <name val="Calibri"/>
      <family val="2"/>
      <charset val="238"/>
    </font>
    <font>
      <b/>
      <sz val="11"/>
      <color rgb="FF00B050"/>
      <name val="Calibri"/>
      <family val="2"/>
      <charset val="238"/>
    </font>
    <font>
      <sz val="10"/>
      <name val="Arial"/>
      <family val="2"/>
      <charset val="238"/>
    </font>
    <font>
      <sz val="9"/>
      <color rgb="FF000000"/>
      <name val="Tahoma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00B050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6"/>
      <name val="Calibri"/>
      <family val="2"/>
      <charset val="238"/>
    </font>
    <font>
      <sz val="9"/>
      <name val="Calibri"/>
      <family val="2"/>
      <charset val="238"/>
    </font>
    <font>
      <sz val="7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164" fontId="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5" xfId="0" applyFont="1" applyBorder="1"/>
    <xf numFmtId="164" fontId="1" fillId="0" borderId="26" xfId="0" applyNumberFormat="1" applyFon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5" fontId="0" fillId="0" borderId="14" xfId="0" applyNumberFormat="1" applyBorder="1" applyAlignment="1">
      <alignment horizontal="center" shrinkToFit="1"/>
    </xf>
    <xf numFmtId="165" fontId="0" fillId="0" borderId="27" xfId="0" applyNumberFormat="1" applyBorder="1" applyAlignment="1">
      <alignment horizontal="center" shrinkToFit="1"/>
    </xf>
    <xf numFmtId="165" fontId="0" fillId="0" borderId="8" xfId="0" applyNumberFormat="1" applyBorder="1" applyAlignment="1">
      <alignment horizontal="center" shrinkToFit="1"/>
    </xf>
    <xf numFmtId="165" fontId="7" fillId="0" borderId="8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0" xfId="0" applyFont="1"/>
    <xf numFmtId="0" fontId="8" fillId="0" borderId="6" xfId="0" applyFont="1" applyBorder="1"/>
    <xf numFmtId="164" fontId="8" fillId="0" borderId="7" xfId="0" applyNumberFormat="1" applyFon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7" fillId="0" borderId="30" xfId="0" applyNumberFormat="1" applyFont="1" applyBorder="1" applyAlignment="1">
      <alignment horizontal="center"/>
    </xf>
    <xf numFmtId="165" fontId="7" fillId="0" borderId="31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32" xfId="0" applyFont="1" applyBorder="1"/>
    <xf numFmtId="164" fontId="1" fillId="0" borderId="33" xfId="0" applyNumberFormat="1" applyFon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 shrinkToFit="1"/>
    </xf>
    <xf numFmtId="165" fontId="9" fillId="0" borderId="12" xfId="0" applyNumberFormat="1" applyFont="1" applyBorder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9" fillId="0" borderId="0" xfId="0" applyFont="1"/>
    <xf numFmtId="164" fontId="8" fillId="0" borderId="16" xfId="0" applyNumberFormat="1" applyFon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7" fillId="0" borderId="29" xfId="0" applyNumberFormat="1" applyFont="1" applyBorder="1" applyAlignment="1">
      <alignment horizontal="center" shrinkToFit="1"/>
    </xf>
    <xf numFmtId="165" fontId="7" fillId="0" borderId="30" xfId="0" applyNumberFormat="1" applyFont="1" applyBorder="1" applyAlignment="1">
      <alignment horizontal="center" shrinkToFit="1"/>
    </xf>
    <xf numFmtId="0" fontId="10" fillId="0" borderId="6" xfId="0" applyFont="1" applyBorder="1"/>
    <xf numFmtId="164" fontId="10" fillId="0" borderId="7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5" fontId="11" fillId="0" borderId="14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0" fontId="11" fillId="0" borderId="0" xfId="0" applyFont="1"/>
    <xf numFmtId="165" fontId="12" fillId="0" borderId="14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 shrinkToFit="1"/>
    </xf>
    <xf numFmtId="0" fontId="8" fillId="0" borderId="15" xfId="0" applyFont="1" applyBorder="1"/>
    <xf numFmtId="165" fontId="7" fillId="0" borderId="36" xfId="0" applyNumberFormat="1" applyFont="1" applyBorder="1" applyAlignment="1">
      <alignment horizontal="center"/>
    </xf>
    <xf numFmtId="165" fontId="7" fillId="0" borderId="37" xfId="0" applyNumberFormat="1" applyFont="1" applyBorder="1" applyAlignment="1">
      <alignment horizontal="center"/>
    </xf>
    <xf numFmtId="165" fontId="7" fillId="0" borderId="38" xfId="0" applyNumberFormat="1" applyFont="1" applyBorder="1" applyAlignment="1">
      <alignment horizontal="center"/>
    </xf>
    <xf numFmtId="165" fontId="11" fillId="0" borderId="29" xfId="0" applyNumberFormat="1" applyFont="1" applyBorder="1" applyAlignment="1">
      <alignment horizontal="center"/>
    </xf>
    <xf numFmtId="165" fontId="11" fillId="0" borderId="30" xfId="0" applyNumberFormat="1" applyFont="1" applyBorder="1" applyAlignment="1">
      <alignment horizontal="center"/>
    </xf>
    <xf numFmtId="165" fontId="11" fillId="0" borderId="31" xfId="0" applyNumberFormat="1" applyFon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10" fillId="0" borderId="32" xfId="0" applyFont="1" applyBorder="1"/>
    <xf numFmtId="164" fontId="10" fillId="0" borderId="33" xfId="0" applyNumberFormat="1" applyFont="1" applyBorder="1" applyAlignment="1">
      <alignment horizontal="center"/>
    </xf>
    <xf numFmtId="0" fontId="8" fillId="0" borderId="32" xfId="0" applyFont="1" applyBorder="1"/>
    <xf numFmtId="164" fontId="8" fillId="0" borderId="33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 applyAlignment="1">
      <alignment horizontal="center"/>
    </xf>
    <xf numFmtId="165" fontId="9" fillId="0" borderId="22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 shrinkToFit="1"/>
    </xf>
    <xf numFmtId="0" fontId="1" fillId="0" borderId="33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165" fontId="7" fillId="0" borderId="19" xfId="0" applyNumberFormat="1" applyFon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165" fontId="11" fillId="0" borderId="27" xfId="0" applyNumberFormat="1" applyFont="1" applyBorder="1" applyAlignment="1">
      <alignment horizontal="center"/>
    </xf>
    <xf numFmtId="165" fontId="11" fillId="0" borderId="28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41" xfId="0" applyFont="1" applyBorder="1"/>
    <xf numFmtId="164" fontId="1" fillId="0" borderId="42" xfId="0" applyNumberFormat="1" applyFont="1" applyBorder="1" applyAlignment="1">
      <alignment horizontal="center"/>
    </xf>
    <xf numFmtId="165" fontId="0" fillId="0" borderId="43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7" fillId="0" borderId="44" xfId="0" applyNumberFormat="1" applyFont="1" applyBorder="1" applyAlignment="1">
      <alignment horizontal="center"/>
    </xf>
    <xf numFmtId="165" fontId="7" fillId="0" borderId="45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8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65212</xdr:colOff>
      <xdr:row>50</xdr:row>
      <xdr:rowOff>167687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10376640" cy="9854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276480</xdr:colOff>
      <xdr:row>94</xdr:row>
      <xdr:rowOff>127227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0" y="0"/>
          <a:ext cx="10476000" cy="18270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267840</xdr:colOff>
      <xdr:row>79</xdr:row>
      <xdr:rowOff>152570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0" y="0"/>
          <a:ext cx="10234800" cy="15416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41</xdr:row>
      <xdr:rowOff>126867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0" y="0"/>
          <a:ext cx="10215360" cy="8139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33</xdr:row>
      <xdr:rowOff>138600</xdr:rowOff>
    </xdr:to>
    <xdr:sp macro="" textlink="">
      <xdr:nvSpPr>
        <xdr:cNvPr id="35" name="CustomShape 1" hidden="1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/>
      </xdr:nvSpPr>
      <xdr:spPr>
        <a:xfrm>
          <a:off x="0" y="0"/>
          <a:ext cx="9973440" cy="6577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29</xdr:row>
      <xdr:rowOff>138600</xdr:rowOff>
    </xdr:to>
    <xdr:sp macro="" textlink="">
      <xdr:nvSpPr>
        <xdr:cNvPr id="36" name="CustomShape 1" hidden="1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SpPr/>
      </xdr:nvSpPr>
      <xdr:spPr>
        <a:xfrm>
          <a:off x="0" y="0"/>
          <a:ext cx="9973440" cy="5853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39</xdr:row>
      <xdr:rowOff>138600</xdr:rowOff>
    </xdr:to>
    <xdr:sp macro="" textlink="">
      <xdr:nvSpPr>
        <xdr:cNvPr id="37" name="CustomShape 1" hidden="1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SpPr/>
      </xdr:nvSpPr>
      <xdr:spPr>
        <a:xfrm>
          <a:off x="0" y="0"/>
          <a:ext cx="10215360" cy="7720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36</xdr:row>
      <xdr:rowOff>138600</xdr:rowOff>
    </xdr:to>
    <xdr:sp macro="" textlink="">
      <xdr:nvSpPr>
        <xdr:cNvPr id="38" name="CustomShape 1" hidden="1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SpPr/>
      </xdr:nvSpPr>
      <xdr:spPr>
        <a:xfrm>
          <a:off x="0" y="0"/>
          <a:ext cx="9973440" cy="7187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30</xdr:row>
      <xdr:rowOff>138600</xdr:rowOff>
    </xdr:to>
    <xdr:sp macro="" textlink="">
      <xdr:nvSpPr>
        <xdr:cNvPr id="39" name="CustomShape 2" hidden="1">
          <a:extLst>
            <a:ext uri="{FF2B5EF4-FFF2-40B4-BE49-F238E27FC236}">
              <a16:creationId xmlns:a16="http://schemas.microsoft.com/office/drawing/2014/main" id="{00000000-0008-0000-1900-000027000000}"/>
            </a:ext>
          </a:extLst>
        </xdr:cNvPr>
        <xdr:cNvSpPr/>
      </xdr:nvSpPr>
      <xdr:spPr>
        <a:xfrm>
          <a:off x="0" y="0"/>
          <a:ext cx="9973440" cy="600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21</xdr:row>
      <xdr:rowOff>138600</xdr:rowOff>
    </xdr:to>
    <xdr:sp macro="" textlink="">
      <xdr:nvSpPr>
        <xdr:cNvPr id="40" name="CustomShape 1" hidden="1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/>
      </xdr:nvSpPr>
      <xdr:spPr>
        <a:xfrm>
          <a:off x="0" y="0"/>
          <a:ext cx="9973440" cy="4262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38</xdr:row>
      <xdr:rowOff>138600</xdr:rowOff>
    </xdr:to>
    <xdr:sp macro="" textlink="">
      <xdr:nvSpPr>
        <xdr:cNvPr id="41" name="CustomShape 1" hidden="1">
          <a:extLst>
            <a:ext uri="{FF2B5EF4-FFF2-40B4-BE49-F238E27FC236}">
              <a16:creationId xmlns:a16="http://schemas.microsoft.com/office/drawing/2014/main" id="{00000000-0008-0000-1B00-000029000000}"/>
            </a:ext>
          </a:extLst>
        </xdr:cNvPr>
        <xdr:cNvSpPr/>
      </xdr:nvSpPr>
      <xdr:spPr>
        <a:xfrm>
          <a:off x="0" y="0"/>
          <a:ext cx="9973440" cy="7568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81</xdr:row>
      <xdr:rowOff>189703</xdr:rowOff>
    </xdr:to>
    <xdr:sp macro="" textlink="">
      <xdr:nvSpPr>
        <xdr:cNvPr id="33" name="CustomShape 3" hidden="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0" y="0"/>
          <a:ext cx="10285200" cy="15984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49125</xdr:colOff>
      <xdr:row>70</xdr:row>
      <xdr:rowOff>140897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10376640" cy="13683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36</xdr:row>
      <xdr:rowOff>138600</xdr:rowOff>
    </xdr:to>
    <xdr:sp macro="" textlink="">
      <xdr:nvSpPr>
        <xdr:cNvPr id="42" name="CustomShape 1" hidden="1">
          <a:extLst>
            <a:ext uri="{FF2B5EF4-FFF2-40B4-BE49-F238E27FC236}">
              <a16:creationId xmlns:a16="http://schemas.microsoft.com/office/drawing/2014/main" id="{00000000-0008-0000-1C00-00002A000000}"/>
            </a:ext>
          </a:extLst>
        </xdr:cNvPr>
        <xdr:cNvSpPr/>
      </xdr:nvSpPr>
      <xdr:spPr>
        <a:xfrm>
          <a:off x="0" y="0"/>
          <a:ext cx="9973440" cy="7225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67117</xdr:colOff>
      <xdr:row>59</xdr:row>
      <xdr:rowOff>167750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0"/>
          <a:ext cx="10376640" cy="11644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33</xdr:row>
      <xdr:rowOff>138600</xdr:rowOff>
    </xdr:to>
    <xdr:sp macro="" textlink="">
      <xdr:nvSpPr>
        <xdr:cNvPr id="43" name="CustomShape 4" hidden="1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SpPr/>
      </xdr:nvSpPr>
      <xdr:spPr>
        <a:xfrm>
          <a:off x="0" y="0"/>
          <a:ext cx="9973440" cy="6577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33</xdr:row>
      <xdr:rowOff>138600</xdr:rowOff>
    </xdr:to>
    <xdr:sp macro="" textlink="">
      <xdr:nvSpPr>
        <xdr:cNvPr id="44" name="CustomShape 1" hidden="1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/>
      </xdr:nvSpPr>
      <xdr:spPr>
        <a:xfrm>
          <a:off x="0" y="0"/>
          <a:ext cx="9973440" cy="6577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172950</xdr:colOff>
      <xdr:row>34</xdr:row>
      <xdr:rowOff>137450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3440" cy="67680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33</xdr:row>
      <xdr:rowOff>138600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2000-00002D000000}"/>
            </a:ext>
          </a:extLst>
        </xdr:cNvPr>
        <xdr:cNvSpPr/>
      </xdr:nvSpPr>
      <xdr:spPr>
        <a:xfrm>
          <a:off x="0" y="0"/>
          <a:ext cx="9973440" cy="6577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191520</xdr:colOff>
      <xdr:row>47</xdr:row>
      <xdr:rowOff>153360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2100-00002E000000}"/>
            </a:ext>
          </a:extLst>
        </xdr:cNvPr>
        <xdr:cNvSpPr/>
      </xdr:nvSpPr>
      <xdr:spPr>
        <a:xfrm>
          <a:off x="0" y="0"/>
          <a:ext cx="10047240" cy="91353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238320</xdr:colOff>
      <xdr:row>49</xdr:row>
      <xdr:rowOff>152640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2300-00002F000000}"/>
            </a:ext>
          </a:extLst>
        </xdr:cNvPr>
        <xdr:cNvSpPr/>
      </xdr:nvSpPr>
      <xdr:spPr>
        <a:xfrm>
          <a:off x="0" y="0"/>
          <a:ext cx="10044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238320</xdr:colOff>
      <xdr:row>49</xdr:row>
      <xdr:rowOff>152640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2300-000030000000}"/>
            </a:ext>
          </a:extLst>
        </xdr:cNvPr>
        <xdr:cNvSpPr/>
      </xdr:nvSpPr>
      <xdr:spPr>
        <a:xfrm>
          <a:off x="0" y="0"/>
          <a:ext cx="10044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238320</xdr:colOff>
      <xdr:row>49</xdr:row>
      <xdr:rowOff>152640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2300-000031000000}"/>
            </a:ext>
          </a:extLst>
        </xdr:cNvPr>
        <xdr:cNvSpPr/>
      </xdr:nvSpPr>
      <xdr:spPr>
        <a:xfrm>
          <a:off x="0" y="0"/>
          <a:ext cx="10044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605160</xdr:colOff>
      <xdr:row>57</xdr:row>
      <xdr:rowOff>152640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SpPr/>
      </xdr:nvSpPr>
      <xdr:spPr>
        <a:xfrm>
          <a:off x="0" y="0"/>
          <a:ext cx="1005768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605160</xdr:colOff>
      <xdr:row>57</xdr:row>
      <xdr:rowOff>152640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SpPr/>
      </xdr:nvSpPr>
      <xdr:spPr>
        <a:xfrm>
          <a:off x="0" y="0"/>
          <a:ext cx="1005768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438480</xdr:colOff>
      <xdr:row>57</xdr:row>
      <xdr:rowOff>153360</xdr:rowOff>
    </xdr:to>
    <xdr:sp macro="" textlink="">
      <xdr:nvSpPr>
        <xdr:cNvPr id="23" name="CustomShape 1" hidden="1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/>
      </xdr:nvSpPr>
      <xdr:spPr>
        <a:xfrm>
          <a:off x="0" y="0"/>
          <a:ext cx="100332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438480</xdr:colOff>
      <xdr:row>57</xdr:row>
      <xdr:rowOff>153360</xdr:rowOff>
    </xdr:to>
    <xdr:sp macro="" textlink="">
      <xdr:nvSpPr>
        <xdr:cNvPr id="24" name="CustomShape 1" hidden="1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/>
      </xdr:nvSpPr>
      <xdr:spPr>
        <a:xfrm>
          <a:off x="0" y="0"/>
          <a:ext cx="100332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438480</xdr:colOff>
      <xdr:row>57</xdr:row>
      <xdr:rowOff>153360</xdr:rowOff>
    </xdr:to>
    <xdr:sp macro="" textlink="">
      <xdr:nvSpPr>
        <xdr:cNvPr id="25" name="CustomShape 1" hidden="1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0" y="0"/>
          <a:ext cx="100332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438480</xdr:colOff>
      <xdr:row>57</xdr:row>
      <xdr:rowOff>153360</xdr:rowOff>
    </xdr:to>
    <xdr:sp macro="" textlink="">
      <xdr:nvSpPr>
        <xdr:cNvPr id="26" name="CustomShape 1" hidden="1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/>
      </xdr:nvSpPr>
      <xdr:spPr>
        <a:xfrm>
          <a:off x="0" y="0"/>
          <a:ext cx="100332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438480</xdr:colOff>
      <xdr:row>57</xdr:row>
      <xdr:rowOff>153360</xdr:rowOff>
    </xdr:to>
    <xdr:sp macro="" textlink="">
      <xdr:nvSpPr>
        <xdr:cNvPr id="27" name="CustomShape 1" hidden="1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/>
      </xdr:nvSpPr>
      <xdr:spPr>
        <a:xfrm>
          <a:off x="0" y="0"/>
          <a:ext cx="100332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285840</xdr:colOff>
      <xdr:row>49</xdr:row>
      <xdr:rowOff>152640</xdr:rowOff>
    </xdr:to>
    <xdr:sp macro="" textlink="">
      <xdr:nvSpPr>
        <xdr:cNvPr id="52" name="CustomShape 1" hidden="1">
          <a:extLst>
            <a:ext uri="{FF2B5EF4-FFF2-40B4-BE49-F238E27FC236}">
              <a16:creationId xmlns:a16="http://schemas.microsoft.com/office/drawing/2014/main" id="{00000000-0008-0000-2500-000034000000}"/>
            </a:ext>
          </a:extLst>
        </xdr:cNvPr>
        <xdr:cNvSpPr/>
      </xdr:nvSpPr>
      <xdr:spPr>
        <a:xfrm>
          <a:off x="0" y="0"/>
          <a:ext cx="1004148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86040</xdr:colOff>
      <xdr:row>57</xdr:row>
      <xdr:rowOff>152640</xdr:rowOff>
    </xdr:to>
    <xdr:sp macro="" textlink="">
      <xdr:nvSpPr>
        <xdr:cNvPr id="53" name="CustomShape 1" hidden="1">
          <a:extLst>
            <a:ext uri="{FF2B5EF4-FFF2-40B4-BE49-F238E27FC236}">
              <a16:creationId xmlns:a16="http://schemas.microsoft.com/office/drawing/2014/main" id="{00000000-0008-0000-2600-000035000000}"/>
            </a:ext>
          </a:extLst>
        </xdr:cNvPr>
        <xdr:cNvSpPr/>
      </xdr:nvSpPr>
      <xdr:spPr>
        <a:xfrm>
          <a:off x="0" y="0"/>
          <a:ext cx="10053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86040</xdr:colOff>
      <xdr:row>57</xdr:row>
      <xdr:rowOff>152640</xdr:rowOff>
    </xdr:to>
    <xdr:sp macro="" textlink="">
      <xdr:nvSpPr>
        <xdr:cNvPr id="54" name="CustomShape 1" hidden="1">
          <a:extLst>
            <a:ext uri="{FF2B5EF4-FFF2-40B4-BE49-F238E27FC236}">
              <a16:creationId xmlns:a16="http://schemas.microsoft.com/office/drawing/2014/main" id="{00000000-0008-0000-2600-000036000000}"/>
            </a:ext>
          </a:extLst>
        </xdr:cNvPr>
        <xdr:cNvSpPr/>
      </xdr:nvSpPr>
      <xdr:spPr>
        <a:xfrm>
          <a:off x="0" y="0"/>
          <a:ext cx="10053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86040</xdr:colOff>
      <xdr:row>57</xdr:row>
      <xdr:rowOff>152640</xdr:rowOff>
    </xdr:to>
    <xdr:sp macro="" textlink="">
      <xdr:nvSpPr>
        <xdr:cNvPr id="55" name="CustomShape 1" hidden="1">
          <a:extLst>
            <a:ext uri="{FF2B5EF4-FFF2-40B4-BE49-F238E27FC236}">
              <a16:creationId xmlns:a16="http://schemas.microsoft.com/office/drawing/2014/main" id="{00000000-0008-0000-2600-000037000000}"/>
            </a:ext>
          </a:extLst>
        </xdr:cNvPr>
        <xdr:cNvSpPr/>
      </xdr:nvSpPr>
      <xdr:spPr>
        <a:xfrm>
          <a:off x="0" y="0"/>
          <a:ext cx="100537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201600</xdr:colOff>
      <xdr:row>28</xdr:row>
      <xdr:rowOff>153720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2700-000038000000}"/>
            </a:ext>
          </a:extLst>
        </xdr:cNvPr>
        <xdr:cNvSpPr/>
      </xdr:nvSpPr>
      <xdr:spPr>
        <a:xfrm>
          <a:off x="0" y="0"/>
          <a:ext cx="10047960" cy="551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201600</xdr:colOff>
      <xdr:row>28</xdr:row>
      <xdr:rowOff>153720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2700-000039000000}"/>
            </a:ext>
          </a:extLst>
        </xdr:cNvPr>
        <xdr:cNvSpPr/>
      </xdr:nvSpPr>
      <xdr:spPr>
        <a:xfrm>
          <a:off x="0" y="0"/>
          <a:ext cx="10047960" cy="551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201600</xdr:colOff>
      <xdr:row>28</xdr:row>
      <xdr:rowOff>153720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2700-00003A000000}"/>
            </a:ext>
          </a:extLst>
        </xdr:cNvPr>
        <xdr:cNvSpPr/>
      </xdr:nvSpPr>
      <xdr:spPr>
        <a:xfrm>
          <a:off x="0" y="0"/>
          <a:ext cx="10047960" cy="551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572040</xdr:colOff>
      <xdr:row>75</xdr:row>
      <xdr:rowOff>153360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2C00-00003B000000}"/>
            </a:ext>
          </a:extLst>
        </xdr:cNvPr>
        <xdr:cNvSpPr/>
      </xdr:nvSpPr>
      <xdr:spPr>
        <a:xfrm>
          <a:off x="0" y="0"/>
          <a:ext cx="1002600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572040</xdr:colOff>
      <xdr:row>75</xdr:row>
      <xdr:rowOff>153360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2C00-00003C000000}"/>
            </a:ext>
          </a:extLst>
        </xdr:cNvPr>
        <xdr:cNvSpPr/>
      </xdr:nvSpPr>
      <xdr:spPr>
        <a:xfrm>
          <a:off x="0" y="0"/>
          <a:ext cx="1002600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572040</xdr:colOff>
      <xdr:row>75</xdr:row>
      <xdr:rowOff>153360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2C00-00003D000000}"/>
            </a:ext>
          </a:extLst>
        </xdr:cNvPr>
        <xdr:cNvSpPr/>
      </xdr:nvSpPr>
      <xdr:spPr>
        <a:xfrm>
          <a:off x="0" y="0"/>
          <a:ext cx="1002600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572040</xdr:colOff>
      <xdr:row>75</xdr:row>
      <xdr:rowOff>153360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2C00-00003E000000}"/>
            </a:ext>
          </a:extLst>
        </xdr:cNvPr>
        <xdr:cNvSpPr/>
      </xdr:nvSpPr>
      <xdr:spPr>
        <a:xfrm>
          <a:off x="0" y="0"/>
          <a:ext cx="1002600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572040</xdr:colOff>
      <xdr:row>75</xdr:row>
      <xdr:rowOff>153360</xdr:rowOff>
    </xdr:to>
    <xdr:sp macro="" textlink="">
      <xdr:nvSpPr>
        <xdr:cNvPr id="63" name="CustomShape 1" hidden="1">
          <a:extLst>
            <a:ext uri="{FF2B5EF4-FFF2-40B4-BE49-F238E27FC236}">
              <a16:creationId xmlns:a16="http://schemas.microsoft.com/office/drawing/2014/main" id="{00000000-0008-0000-2C00-00003F000000}"/>
            </a:ext>
          </a:extLst>
        </xdr:cNvPr>
        <xdr:cNvSpPr/>
      </xdr:nvSpPr>
      <xdr:spPr>
        <a:xfrm>
          <a:off x="0" y="0"/>
          <a:ext cx="1002600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78</xdr:row>
      <xdr:rowOff>152640</xdr:rowOff>
    </xdr:to>
    <xdr:sp macro="" textlink="">
      <xdr:nvSpPr>
        <xdr:cNvPr id="64" name="CustomShape 1" hidden="1">
          <a:extLst>
            <a:ext uri="{FF2B5EF4-FFF2-40B4-BE49-F238E27FC236}">
              <a16:creationId xmlns:a16="http://schemas.microsoft.com/office/drawing/2014/main" id="{00000000-0008-0000-2E00-000040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78</xdr:row>
      <xdr:rowOff>152640</xdr:rowOff>
    </xdr:to>
    <xdr:sp macro="" textlink="">
      <xdr:nvSpPr>
        <xdr:cNvPr id="65" name="CustomShape 1" hidden="1">
          <a:extLst>
            <a:ext uri="{FF2B5EF4-FFF2-40B4-BE49-F238E27FC236}">
              <a16:creationId xmlns:a16="http://schemas.microsoft.com/office/drawing/2014/main" id="{00000000-0008-0000-2E00-000041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78</xdr:row>
      <xdr:rowOff>152640</xdr:rowOff>
    </xdr:to>
    <xdr:sp macro="" textlink="">
      <xdr:nvSpPr>
        <xdr:cNvPr id="66" name="CustomShape 1" hidden="1">
          <a:extLst>
            <a:ext uri="{FF2B5EF4-FFF2-40B4-BE49-F238E27FC236}">
              <a16:creationId xmlns:a16="http://schemas.microsoft.com/office/drawing/2014/main" id="{00000000-0008-0000-2E00-000042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78</xdr:row>
      <xdr:rowOff>152640</xdr:rowOff>
    </xdr:to>
    <xdr:sp macro="" textlink="">
      <xdr:nvSpPr>
        <xdr:cNvPr id="67" name="CustomShape 1" hidden="1">
          <a:extLst>
            <a:ext uri="{FF2B5EF4-FFF2-40B4-BE49-F238E27FC236}">
              <a16:creationId xmlns:a16="http://schemas.microsoft.com/office/drawing/2014/main" id="{00000000-0008-0000-2E00-000043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505080</xdr:colOff>
      <xdr:row>52</xdr:row>
      <xdr:rowOff>152640</xdr:rowOff>
    </xdr:to>
    <xdr:sp macro="" textlink="">
      <xdr:nvSpPr>
        <xdr:cNvPr id="68" name="CustomShape 1" hidden="1">
          <a:extLst>
            <a:ext uri="{FF2B5EF4-FFF2-40B4-BE49-F238E27FC236}">
              <a16:creationId xmlns:a16="http://schemas.microsoft.com/office/drawing/2014/main" id="{00000000-0008-0000-3000-000044000000}"/>
            </a:ext>
          </a:extLst>
        </xdr:cNvPr>
        <xdr:cNvSpPr/>
      </xdr:nvSpPr>
      <xdr:spPr>
        <a:xfrm>
          <a:off x="0" y="0"/>
          <a:ext cx="1002816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505080</xdr:colOff>
      <xdr:row>52</xdr:row>
      <xdr:rowOff>152640</xdr:rowOff>
    </xdr:to>
    <xdr:sp macro="" textlink="">
      <xdr:nvSpPr>
        <xdr:cNvPr id="69" name="CustomShape 1" hidden="1">
          <a:extLst>
            <a:ext uri="{FF2B5EF4-FFF2-40B4-BE49-F238E27FC236}">
              <a16:creationId xmlns:a16="http://schemas.microsoft.com/office/drawing/2014/main" id="{00000000-0008-0000-3000-000045000000}"/>
            </a:ext>
          </a:extLst>
        </xdr:cNvPr>
        <xdr:cNvSpPr/>
      </xdr:nvSpPr>
      <xdr:spPr>
        <a:xfrm>
          <a:off x="0" y="0"/>
          <a:ext cx="1002816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71</xdr:row>
      <xdr:rowOff>152640</xdr:rowOff>
    </xdr:to>
    <xdr:sp macro="" textlink="">
      <xdr:nvSpPr>
        <xdr:cNvPr id="70" name="CustomShape 1" hidden="1">
          <a:extLst>
            <a:ext uri="{FF2B5EF4-FFF2-40B4-BE49-F238E27FC236}">
              <a16:creationId xmlns:a16="http://schemas.microsoft.com/office/drawing/2014/main" id="{00000000-0008-0000-3100-000046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28800</xdr:colOff>
      <xdr:row>71</xdr:row>
      <xdr:rowOff>152640</xdr:rowOff>
    </xdr:to>
    <xdr:sp macro="" textlink="">
      <xdr:nvSpPr>
        <xdr:cNvPr id="71" name="CustomShape 1" hidden="1">
          <a:extLst>
            <a:ext uri="{FF2B5EF4-FFF2-40B4-BE49-F238E27FC236}">
              <a16:creationId xmlns:a16="http://schemas.microsoft.com/office/drawing/2014/main" id="{00000000-0008-0000-3100-000047000000}"/>
            </a:ext>
          </a:extLst>
        </xdr:cNvPr>
        <xdr:cNvSpPr/>
      </xdr:nvSpPr>
      <xdr:spPr>
        <a:xfrm>
          <a:off x="0" y="0"/>
          <a:ext cx="1005660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152640</xdr:colOff>
      <xdr:row>51</xdr:row>
      <xdr:rowOff>152640</xdr:rowOff>
    </xdr:to>
    <xdr:sp macro="" textlink="">
      <xdr:nvSpPr>
        <xdr:cNvPr id="72" name="CustomShape 1" hidden="1">
          <a:extLst>
            <a:ext uri="{FF2B5EF4-FFF2-40B4-BE49-F238E27FC236}">
              <a16:creationId xmlns:a16="http://schemas.microsoft.com/office/drawing/2014/main" id="{00000000-0008-0000-3200-000048000000}"/>
            </a:ext>
          </a:extLst>
        </xdr:cNvPr>
        <xdr:cNvSpPr/>
      </xdr:nvSpPr>
      <xdr:spPr>
        <a:xfrm>
          <a:off x="0" y="0"/>
          <a:ext cx="1004976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486360</xdr:colOff>
      <xdr:row>59</xdr:row>
      <xdr:rowOff>153360</xdr:rowOff>
    </xdr:to>
    <xdr:sp macro="" textlink="">
      <xdr:nvSpPr>
        <xdr:cNvPr id="73" name="CustomShape 1" hidden="1">
          <a:extLst>
            <a:ext uri="{FF2B5EF4-FFF2-40B4-BE49-F238E27FC236}">
              <a16:creationId xmlns:a16="http://schemas.microsoft.com/office/drawing/2014/main" id="{00000000-0008-0000-3300-000049000000}"/>
            </a:ext>
          </a:extLst>
        </xdr:cNvPr>
        <xdr:cNvSpPr/>
      </xdr:nvSpPr>
      <xdr:spPr>
        <a:xfrm>
          <a:off x="0" y="0"/>
          <a:ext cx="10031040" cy="959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266760</xdr:colOff>
      <xdr:row>53</xdr:row>
      <xdr:rowOff>152640</xdr:rowOff>
    </xdr:to>
    <xdr:sp macro="" textlink="">
      <xdr:nvSpPr>
        <xdr:cNvPr id="74" name="CustomShape 1" hidden="1">
          <a:extLst>
            <a:ext uri="{FF2B5EF4-FFF2-40B4-BE49-F238E27FC236}">
              <a16:creationId xmlns:a16="http://schemas.microsoft.com/office/drawing/2014/main" id="{00000000-0008-0000-3800-00004A000000}"/>
            </a:ext>
          </a:extLst>
        </xdr:cNvPr>
        <xdr:cNvSpPr/>
      </xdr:nvSpPr>
      <xdr:spPr>
        <a:xfrm>
          <a:off x="0" y="0"/>
          <a:ext cx="1004184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266760</xdr:colOff>
      <xdr:row>53</xdr:row>
      <xdr:rowOff>152640</xdr:rowOff>
    </xdr:to>
    <xdr:sp macro="" textlink="">
      <xdr:nvSpPr>
        <xdr:cNvPr id="75" name="CustomShape 1" hidden="1">
          <a:extLst>
            <a:ext uri="{FF2B5EF4-FFF2-40B4-BE49-F238E27FC236}">
              <a16:creationId xmlns:a16="http://schemas.microsoft.com/office/drawing/2014/main" id="{00000000-0008-0000-3800-00004B000000}"/>
            </a:ext>
          </a:extLst>
        </xdr:cNvPr>
        <xdr:cNvSpPr/>
      </xdr:nvSpPr>
      <xdr:spPr>
        <a:xfrm>
          <a:off x="0" y="0"/>
          <a:ext cx="1004184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524880</xdr:colOff>
      <xdr:row>60</xdr:row>
      <xdr:rowOff>153360</xdr:rowOff>
    </xdr:to>
    <xdr:sp macro="" textlink="">
      <xdr:nvSpPr>
        <xdr:cNvPr id="28" name="CustomShape 1" hidden="1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/>
      </xdr:nvSpPr>
      <xdr:spPr>
        <a:xfrm>
          <a:off x="0" y="0"/>
          <a:ext cx="10190160" cy="9602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524880</xdr:colOff>
      <xdr:row>60</xdr:row>
      <xdr:rowOff>153360</xdr:rowOff>
    </xdr:to>
    <xdr:sp macro="" textlink="">
      <xdr:nvSpPr>
        <xdr:cNvPr id="29" name="CustomShape 1" hidden="1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SpPr/>
      </xdr:nvSpPr>
      <xdr:spPr>
        <a:xfrm>
          <a:off x="0" y="0"/>
          <a:ext cx="10190160" cy="9602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524880</xdr:colOff>
      <xdr:row>60</xdr:row>
      <xdr:rowOff>153360</xdr:rowOff>
    </xdr:to>
    <xdr:sp macro="" textlink="">
      <xdr:nvSpPr>
        <xdr:cNvPr id="30" name="CustomShape 1" hidden="1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/>
      </xdr:nvSpPr>
      <xdr:spPr>
        <a:xfrm>
          <a:off x="0" y="0"/>
          <a:ext cx="10190160" cy="9602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162000</xdr:colOff>
      <xdr:row>63</xdr:row>
      <xdr:rowOff>152640</xdr:rowOff>
    </xdr:to>
    <xdr:sp macro="" textlink="">
      <xdr:nvSpPr>
        <xdr:cNvPr id="76" name="CustomShape 1" hidden="1">
          <a:extLst>
            <a:ext uri="{FF2B5EF4-FFF2-40B4-BE49-F238E27FC236}">
              <a16:creationId xmlns:a16="http://schemas.microsoft.com/office/drawing/2014/main" id="{00000000-0008-0000-3900-00004C000000}"/>
            </a:ext>
          </a:extLst>
        </xdr:cNvPr>
        <xdr:cNvSpPr/>
      </xdr:nvSpPr>
      <xdr:spPr>
        <a:xfrm>
          <a:off x="0" y="0"/>
          <a:ext cx="10048320" cy="951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467640</xdr:colOff>
      <xdr:row>56</xdr:row>
      <xdr:rowOff>153360</xdr:rowOff>
    </xdr:to>
    <xdr:sp macro="" textlink="">
      <xdr:nvSpPr>
        <xdr:cNvPr id="31" name="CustomShape 1" hidden="1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SpPr/>
      </xdr:nvSpPr>
      <xdr:spPr>
        <a:xfrm>
          <a:off x="0" y="0"/>
          <a:ext cx="10193400" cy="959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467640</xdr:colOff>
      <xdr:row>56</xdr:row>
      <xdr:rowOff>153360</xdr:rowOff>
    </xdr:to>
    <xdr:sp macro="" textlink="">
      <xdr:nvSpPr>
        <xdr:cNvPr id="32" name="CustomShape 1" hidden="1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/>
      </xdr:nvSpPr>
      <xdr:spPr>
        <a:xfrm>
          <a:off x="0" y="0"/>
          <a:ext cx="10193400" cy="959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505080</xdr:colOff>
      <xdr:row>75</xdr:row>
      <xdr:rowOff>153360</xdr:rowOff>
    </xdr:to>
    <xdr:sp macro="" textlink="">
      <xdr:nvSpPr>
        <xdr:cNvPr id="14" name="CustomShape 1" hidden="1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0" y="0"/>
          <a:ext cx="1019088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505080</xdr:colOff>
      <xdr:row>75</xdr:row>
      <xdr:rowOff>153360</xdr:rowOff>
    </xdr:to>
    <xdr:sp macro="" textlink="">
      <xdr:nvSpPr>
        <xdr:cNvPr id="15" name="CustomShape 1" hidden="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0" y="0"/>
          <a:ext cx="1019088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505080</xdr:colOff>
      <xdr:row>75</xdr:row>
      <xdr:rowOff>153360</xdr:rowOff>
    </xdr:to>
    <xdr:sp macro="" textlink="">
      <xdr:nvSpPr>
        <xdr:cNvPr id="16" name="CustomShape 1" hidden="1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0" y="0"/>
          <a:ext cx="1019088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505080</xdr:colOff>
      <xdr:row>75</xdr:row>
      <xdr:rowOff>153360</xdr:rowOff>
    </xdr:to>
    <xdr:sp macro="" textlink="">
      <xdr:nvSpPr>
        <xdr:cNvPr id="17" name="CustomShape 1" hidden="1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0" y="0"/>
          <a:ext cx="1019088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12</xdr:col>
      <xdr:colOff>505080</xdr:colOff>
      <xdr:row>75</xdr:row>
      <xdr:rowOff>153360</xdr:rowOff>
    </xdr:to>
    <xdr:sp macro="" textlink="">
      <xdr:nvSpPr>
        <xdr:cNvPr id="18" name="CustomShape 1" hidden="1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0" y="0"/>
          <a:ext cx="10190880" cy="9611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172800</xdr:colOff>
      <xdr:row>57</xdr:row>
      <xdr:rowOff>153720</xdr:rowOff>
    </xdr:to>
    <xdr:sp macro="" textlink="">
      <xdr:nvSpPr>
        <xdr:cNvPr id="19" name="CustomShape 1" hidden="1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0" y="0"/>
          <a:ext cx="10211040" cy="963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172800</xdr:colOff>
      <xdr:row>57</xdr:row>
      <xdr:rowOff>153720</xdr:rowOff>
    </xdr:to>
    <xdr:sp macro="" textlink="">
      <xdr:nvSpPr>
        <xdr:cNvPr id="20" name="CustomShape 1" hidden="1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0" y="0"/>
          <a:ext cx="10211040" cy="963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172800</xdr:colOff>
      <xdr:row>57</xdr:row>
      <xdr:rowOff>153720</xdr:rowOff>
    </xdr:to>
    <xdr:sp macro="" textlink="">
      <xdr:nvSpPr>
        <xdr:cNvPr id="21" name="CustomShape 1" hidden="1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0" y="0"/>
          <a:ext cx="10211040" cy="963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172800</xdr:colOff>
      <xdr:row>57</xdr:row>
      <xdr:rowOff>153720</xdr:rowOff>
    </xdr:to>
    <xdr:sp macro="" textlink="">
      <xdr:nvSpPr>
        <xdr:cNvPr id="22" name="CustomShape 1" hidden="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/>
      </xdr:nvSpPr>
      <xdr:spPr>
        <a:xfrm>
          <a:off x="0" y="0"/>
          <a:ext cx="10211040" cy="96310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9" name="CustomShape 1" hidden="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10" name="CustomShape 1" hidden="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11" name="CustomShape 1" hidden="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12" name="CustomShape 1" hidden="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13</xdr:col>
      <xdr:colOff>162720</xdr:colOff>
      <xdr:row>49</xdr:row>
      <xdr:rowOff>153360</xdr:rowOff>
    </xdr:to>
    <xdr:sp macro="" textlink="">
      <xdr:nvSpPr>
        <xdr:cNvPr id="13" name="CustomShape 1" hidden="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0" y="0"/>
          <a:ext cx="10251000" cy="9516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268200</xdr:colOff>
      <xdr:row>30</xdr:row>
      <xdr:rowOff>138600</xdr:rowOff>
    </xdr:to>
    <xdr:sp macro="" textlink="">
      <xdr:nvSpPr>
        <xdr:cNvPr id="34" name="CustomShape 1" hidden="1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/>
      </xdr:nvSpPr>
      <xdr:spPr>
        <a:xfrm>
          <a:off x="0" y="0"/>
          <a:ext cx="10215360" cy="6005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ona Slavíčková" id="{E8756680-1B38-44BE-B7D3-82753150B00A}" userId="2d30058936eddda6" providerId="Windows Live"/>
</personList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7" dT="2024-07-28T20:49:56.37" personId="{E8756680-1B38-44BE-B7D3-82753150B00A}" id="{0FF10999-F3B4-4554-8F17-D8075BC61819}">
    <text>Štafeta 4.úsek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8" dT="2024-07-28T20:52:23.24" personId="{E8756680-1B38-44BE-B7D3-82753150B00A}" id="{7947A442-4980-4F59-8113-43C2E3C31F6A}">
    <text>Štafeta 2.úsek</text>
  </threadedComment>
  <threadedComment ref="O58" dT="2024-07-28T20:51:58.71" personId="{E8756680-1B38-44BE-B7D3-82753150B00A}" id="{EF9AC4E2-CAB3-4BD7-BA37-55DC39BA4803}">
    <text>Štafeta 3.úsek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0" dT="2024-02-11T20:39:59.23" personId="{E8756680-1B38-44BE-B7D3-82753150B00A}" id="{830D3166-C4CE-4DE0-843B-1DE735803497}">
    <text>1.úsek štafety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O67" dT="2024-05-31T16:39:58.06" personId="{E8756680-1B38-44BE-B7D3-82753150B00A}" id="{1CC38986-3A06-41D6-A2A6-ED82D176606D}">
    <text>Štafeta 3.úsek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7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8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9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33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34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5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7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8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39.xm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4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C0FB-45FF-4CF9-BC06-C5387D09E332}">
  <sheetPr>
    <pageSetUpPr fitToPage="1"/>
  </sheetPr>
  <dimension ref="A1:T15"/>
  <sheetViews>
    <sheetView workbookViewId="0">
      <selection activeCell="J7" sqref="J7"/>
    </sheetView>
  </sheetViews>
  <sheetFormatPr defaultColWidth="11.5703125" defaultRowHeight="15" x14ac:dyDescent="0.25"/>
  <cols>
    <col min="1" max="1" width="29.7109375" style="1" bestFit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84</v>
      </c>
      <c r="B2" s="98">
        <v>45696</v>
      </c>
      <c r="C2" s="11">
        <v>1.3394675925925926E-3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33</v>
      </c>
      <c r="B3" s="98">
        <v>45731</v>
      </c>
      <c r="C3" s="11"/>
      <c r="D3" s="18"/>
      <c r="E3" s="18"/>
      <c r="F3" s="18"/>
      <c r="G3" s="18"/>
      <c r="H3" s="18"/>
      <c r="I3" s="18"/>
      <c r="J3" s="18"/>
      <c r="K3" s="18"/>
      <c r="L3" s="11">
        <v>9.9594907407407401E-4</v>
      </c>
      <c r="M3" s="18"/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32</v>
      </c>
      <c r="B4" s="98">
        <v>45738</v>
      </c>
      <c r="C4" s="11">
        <v>1.1008101851851851E-3</v>
      </c>
      <c r="D4" s="18"/>
      <c r="E4" s="18"/>
      <c r="F4" s="18"/>
      <c r="G4" s="18"/>
      <c r="H4" s="18"/>
      <c r="I4" s="18"/>
      <c r="J4" s="18"/>
      <c r="K4" s="18"/>
      <c r="L4" s="18">
        <v>1.1280092592592594E-3</v>
      </c>
      <c r="M4" s="18"/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411</v>
      </c>
      <c r="B5" s="98">
        <v>45739</v>
      </c>
      <c r="C5" s="11">
        <v>1.2743055555555557E-3</v>
      </c>
      <c r="D5" s="18"/>
      <c r="E5" s="18"/>
      <c r="F5" s="18"/>
      <c r="G5" s="18"/>
      <c r="H5" s="18"/>
      <c r="I5" s="18">
        <v>1.0709490740740742E-3</v>
      </c>
      <c r="J5" s="18"/>
      <c r="K5" s="18"/>
      <c r="L5" s="18">
        <v>1.2899305555555554E-3</v>
      </c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53</v>
      </c>
      <c r="B6" s="98">
        <v>45920</v>
      </c>
      <c r="C6" s="11">
        <v>8.9143518518518521E-4</v>
      </c>
      <c r="D6" s="18"/>
      <c r="E6" s="18"/>
      <c r="F6" s="18"/>
      <c r="G6" s="18"/>
      <c r="H6" s="18"/>
      <c r="I6" s="18" t="s">
        <v>26</v>
      </c>
      <c r="J6" s="18"/>
      <c r="K6" s="18"/>
      <c r="L6" s="18">
        <v>9.300925925925926E-4</v>
      </c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22</v>
      </c>
      <c r="B7" s="98">
        <v>45934</v>
      </c>
      <c r="C7" s="11">
        <v>8.8738425925925931E-4</v>
      </c>
      <c r="D7" s="18"/>
      <c r="E7" s="18"/>
      <c r="F7" s="18"/>
      <c r="G7" s="18"/>
      <c r="H7" s="18"/>
      <c r="I7" s="18">
        <v>8.4583333333333331E-4</v>
      </c>
      <c r="J7" s="18"/>
      <c r="K7" s="18"/>
      <c r="L7" s="18">
        <v>8.8148148148148146E-4</v>
      </c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ht="15.75" thickBot="1" x14ac:dyDescent="0.3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t="16.5" thickTop="1" thickBot="1" x14ac:dyDescent="0.3">
      <c r="A10" s="13" t="s">
        <v>21</v>
      </c>
      <c r="B10" s="14">
        <v>2025</v>
      </c>
      <c r="C10" s="15">
        <f t="shared" ref="C10:T10" si="0">MIN(C2:C9)</f>
        <v>8.8738425925925931E-4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8.4583333333333331E-4</v>
      </c>
      <c r="J10" s="15">
        <f t="shared" si="0"/>
        <v>0</v>
      </c>
      <c r="K10" s="15">
        <f t="shared" si="0"/>
        <v>0</v>
      </c>
      <c r="L10" s="15">
        <f t="shared" si="0"/>
        <v>8.8148148148148146E-4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6">
        <f t="shared" si="0"/>
        <v>0</v>
      </c>
    </row>
    <row r="11" spans="1:20" ht="15.75" thickTop="1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ht="15.75" thickBot="1" x14ac:dyDescent="0.3">
      <c r="A14" s="19"/>
      <c r="B14" s="20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</row>
    <row r="15" spans="1:20" ht="16.5" thickTop="1" thickBot="1" x14ac:dyDescent="0.3">
      <c r="A15" s="24"/>
      <c r="B15" s="25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</sheetData>
  <pageMargins left="0.11811023622047245" right="0.11811023622047245" top="0.59055118110236227" bottom="0.19685039370078741" header="0.31496062992125984" footer="0.31496062992125984"/>
  <pageSetup paperSize="9" scale="72" orientation="landscape" horizontalDpi="0" verticalDpi="0" r:id="rId1"/>
  <headerFooter>
    <oddHeader>&amp;C&amp;14ŠAFRÁNEK  Adam,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41"/>
  <sheetViews>
    <sheetView zoomScaleNormal="100" workbookViewId="0">
      <pane xSplit="2" ySplit="1" topLeftCell="C109" activePane="bottomRight" state="frozen"/>
      <selection pane="topRight" activeCell="C1" sqref="C1"/>
      <selection pane="bottomLeft" activeCell="A2" sqref="A2"/>
      <selection pane="bottomRight" activeCell="S136" sqref="S136"/>
    </sheetView>
  </sheetViews>
  <sheetFormatPr defaultColWidth="8.7109375" defaultRowHeight="15" x14ac:dyDescent="0.25"/>
  <cols>
    <col min="1" max="1" width="38.42578125" style="1" bestFit="1" customWidth="1"/>
    <col min="2" max="2" width="16.7109375" style="2" bestFit="1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54</v>
      </c>
      <c r="B2" s="10">
        <v>42868</v>
      </c>
      <c r="C2" s="45">
        <v>1.16666666666667E-3</v>
      </c>
      <c r="D2" s="46"/>
      <c r="E2" s="46"/>
      <c r="F2" s="46"/>
      <c r="G2" s="46"/>
      <c r="H2" s="46"/>
      <c r="I2" s="46">
        <v>9.5138888888888899E-4</v>
      </c>
      <c r="J2" s="46"/>
      <c r="K2" s="46"/>
      <c r="L2" s="46">
        <v>1.37847222222222E-3</v>
      </c>
      <c r="M2" s="46"/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43" t="s">
        <v>79</v>
      </c>
      <c r="B3" s="44">
        <v>42875</v>
      </c>
      <c r="C3" s="39">
        <v>1.21990740740741E-3</v>
      </c>
      <c r="D3" s="40"/>
      <c r="E3" s="40"/>
      <c r="F3" s="40"/>
      <c r="G3" s="40"/>
      <c r="H3" s="40"/>
      <c r="I3" s="40">
        <v>9.1782407407407405E-4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9" t="s">
        <v>96</v>
      </c>
      <c r="B4" s="10">
        <v>42896</v>
      </c>
      <c r="C4" s="39">
        <v>8.6226851851851905E-4</v>
      </c>
      <c r="D4" s="40"/>
      <c r="E4" s="40"/>
      <c r="F4" s="40"/>
      <c r="G4" s="40"/>
      <c r="H4" s="40"/>
      <c r="I4" s="40">
        <v>8.2060185185185198E-4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9" t="s">
        <v>97</v>
      </c>
      <c r="B5" s="10">
        <v>43015</v>
      </c>
      <c r="C5" s="39">
        <v>7.6909722222222201E-4</v>
      </c>
      <c r="D5" s="40"/>
      <c r="E5" s="40"/>
      <c r="F5" s="40"/>
      <c r="G5" s="40"/>
      <c r="H5" s="40"/>
      <c r="I5" s="40">
        <v>7.94675925925926E-4</v>
      </c>
      <c r="J5" s="40">
        <v>1.7606481481481501E-3</v>
      </c>
      <c r="K5" s="40"/>
      <c r="L5" s="40">
        <v>7.0057870370370402E-4</v>
      </c>
      <c r="M5" s="40"/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9" t="s">
        <v>59</v>
      </c>
      <c r="B6" s="10">
        <v>43057</v>
      </c>
      <c r="C6" s="39">
        <v>7.7384259259259301E-4</v>
      </c>
      <c r="D6" s="40"/>
      <c r="E6" s="40"/>
      <c r="F6" s="40"/>
      <c r="G6" s="40"/>
      <c r="H6" s="40"/>
      <c r="I6" s="40" t="s">
        <v>36</v>
      </c>
      <c r="J6" s="40">
        <v>1.84328703703704E-3</v>
      </c>
      <c r="K6" s="40"/>
      <c r="L6" s="40">
        <v>8.3217592592592599E-4</v>
      </c>
      <c r="M6" s="40"/>
      <c r="N6" s="40"/>
      <c r="O6" s="40"/>
      <c r="P6" s="40"/>
      <c r="Q6" s="40"/>
      <c r="R6" s="40"/>
      <c r="S6" s="40"/>
      <c r="T6" s="41"/>
    </row>
    <row r="7" spans="1:20" s="30" customFormat="1" x14ac:dyDescent="0.25">
      <c r="A7" s="13" t="s">
        <v>21</v>
      </c>
      <c r="B7" s="14">
        <v>2017</v>
      </c>
      <c r="C7" s="15">
        <f t="shared" ref="C7:T7" si="0">MIN(C2:C6)</f>
        <v>7.6909722222222201E-4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7.94675925925926E-4</v>
      </c>
      <c r="J7" s="15">
        <f t="shared" si="0"/>
        <v>1.7606481481481501E-3</v>
      </c>
      <c r="K7" s="15">
        <f t="shared" si="0"/>
        <v>0</v>
      </c>
      <c r="L7" s="15">
        <f t="shared" si="0"/>
        <v>7.0057870370370402E-4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x14ac:dyDescent="0.25">
      <c r="A8" s="9" t="s">
        <v>60</v>
      </c>
      <c r="B8" s="10">
        <v>43113</v>
      </c>
      <c r="C8" s="11"/>
      <c r="D8" s="18">
        <v>1.4476851851851901E-3</v>
      </c>
      <c r="E8" s="18"/>
      <c r="F8" s="18"/>
      <c r="G8" s="18"/>
      <c r="H8" s="18"/>
      <c r="I8" s="18">
        <v>8.0266203703703695E-4</v>
      </c>
      <c r="J8" s="18">
        <v>1.60428240740741E-3</v>
      </c>
      <c r="K8" s="18"/>
      <c r="L8" s="18">
        <v>6.7476851851851801E-4</v>
      </c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84</v>
      </c>
      <c r="B9" s="10">
        <v>43141</v>
      </c>
      <c r="C9" s="11">
        <v>6.0787037037037005E-4</v>
      </c>
      <c r="D9" s="18"/>
      <c r="E9" s="18"/>
      <c r="F9" s="18"/>
      <c r="G9" s="18"/>
      <c r="H9" s="18"/>
      <c r="I9" s="18"/>
      <c r="J9" s="18">
        <v>1.66666666666667E-3</v>
      </c>
      <c r="K9" s="18">
        <v>3.3344907407407399E-3</v>
      </c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78</v>
      </c>
      <c r="B10" s="10">
        <v>43149</v>
      </c>
      <c r="C10" s="11"/>
      <c r="D10" s="18">
        <v>1.415625E-3</v>
      </c>
      <c r="E10" s="18">
        <v>3.0016203703703702E-3</v>
      </c>
      <c r="F10" s="18"/>
      <c r="G10" s="18"/>
      <c r="H10" s="18"/>
      <c r="I10" s="18"/>
      <c r="J10" s="18"/>
      <c r="K10" s="18"/>
      <c r="L10" s="18">
        <v>7.5671296296296305E-4</v>
      </c>
      <c r="M10" s="18">
        <v>1.62326388888889E-3</v>
      </c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32</v>
      </c>
      <c r="B11" s="10">
        <v>43183</v>
      </c>
      <c r="C11" s="11">
        <v>5.9641203703703701E-4</v>
      </c>
      <c r="D11" s="18"/>
      <c r="E11" s="18"/>
      <c r="F11" s="18"/>
      <c r="G11" s="18"/>
      <c r="H11" s="18"/>
      <c r="I11" s="18">
        <v>7.0925925925925898E-4</v>
      </c>
      <c r="J11" s="18"/>
      <c r="K11" s="18"/>
      <c r="L11" s="18">
        <v>7.2187499999999997E-4</v>
      </c>
      <c r="M11" s="18"/>
      <c r="N11" s="18"/>
      <c r="O11" s="18"/>
      <c r="P11" s="18"/>
      <c r="Q11" s="18"/>
      <c r="R11" s="18">
        <v>1.50381944444444E-3</v>
      </c>
      <c r="S11" s="18"/>
      <c r="T11" s="12"/>
    </row>
    <row r="12" spans="1:20" x14ac:dyDescent="0.25">
      <c r="A12" s="9" t="s">
        <v>79</v>
      </c>
      <c r="B12" s="10">
        <v>43211</v>
      </c>
      <c r="C12" s="11">
        <v>6.0150462962963E-4</v>
      </c>
      <c r="D12" s="18"/>
      <c r="E12" s="18"/>
      <c r="F12" s="18"/>
      <c r="G12" s="18"/>
      <c r="H12" s="18"/>
      <c r="I12" s="18"/>
      <c r="J12" s="18">
        <v>1.6193287037037001E-3</v>
      </c>
      <c r="K12" s="18"/>
      <c r="L12" s="18"/>
      <c r="M12" s="18">
        <v>1.50243055555556E-3</v>
      </c>
      <c r="N12" s="18"/>
      <c r="O12" s="18"/>
      <c r="P12" s="18"/>
      <c r="Q12" s="18"/>
      <c r="R12" s="18">
        <v>1.44236111111111E-3</v>
      </c>
      <c r="S12" s="18"/>
      <c r="T12" s="12"/>
    </row>
    <row r="13" spans="1:20" x14ac:dyDescent="0.25">
      <c r="A13" s="43" t="s">
        <v>54</v>
      </c>
      <c r="B13" s="44">
        <v>43239</v>
      </c>
      <c r="C13" s="11"/>
      <c r="D13" s="18">
        <v>1.3548611111111101E-3</v>
      </c>
      <c r="E13" s="18"/>
      <c r="F13" s="18"/>
      <c r="G13" s="18"/>
      <c r="H13" s="18"/>
      <c r="I13" s="18"/>
      <c r="J13" s="18">
        <v>1.4599537037037001E-3</v>
      </c>
      <c r="K13" s="18"/>
      <c r="L13" s="18"/>
      <c r="M13" s="18">
        <v>1.47233796296296E-3</v>
      </c>
      <c r="N13" s="18"/>
      <c r="O13" s="18">
        <v>8.5081018518518502E-4</v>
      </c>
      <c r="P13" s="18"/>
      <c r="Q13" s="18"/>
      <c r="R13" s="18"/>
      <c r="S13" s="18"/>
      <c r="T13" s="12"/>
    </row>
    <row r="14" spans="1:20" x14ac:dyDescent="0.25">
      <c r="A14" s="9" t="s">
        <v>98</v>
      </c>
      <c r="B14" s="10" t="s">
        <v>99</v>
      </c>
      <c r="C14" s="11">
        <v>5.4374999999999996E-4</v>
      </c>
      <c r="D14" s="18">
        <v>1.3075231481481501E-3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>
        <v>8.1180555555555596E-4</v>
      </c>
      <c r="P14" s="18"/>
      <c r="Q14" s="18"/>
      <c r="R14" s="18">
        <v>1.35902777777778E-3</v>
      </c>
      <c r="S14" s="18"/>
      <c r="T14" s="12"/>
    </row>
    <row r="15" spans="1:20" x14ac:dyDescent="0.25">
      <c r="A15" s="9" t="s">
        <v>100</v>
      </c>
      <c r="B15" s="10">
        <v>43371</v>
      </c>
      <c r="C15" s="11"/>
      <c r="D15" s="18"/>
      <c r="E15" s="18"/>
      <c r="F15" s="18">
        <v>5.55266203703704E-3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80</v>
      </c>
      <c r="B16" s="10">
        <v>43380</v>
      </c>
      <c r="C16" s="11"/>
      <c r="D16" s="18"/>
      <c r="E16" s="18">
        <v>2.6967592592592599E-3</v>
      </c>
      <c r="F16" s="18"/>
      <c r="G16" s="18"/>
      <c r="H16" s="18"/>
      <c r="I16" s="18">
        <v>6.2893518518518496E-4</v>
      </c>
      <c r="J16" s="18"/>
      <c r="K16" s="18"/>
      <c r="L16" s="18">
        <v>6.0486111111111103E-4</v>
      </c>
      <c r="M16" s="18"/>
      <c r="N16" s="18"/>
      <c r="O16" s="18">
        <v>7.0462962962963003E-4</v>
      </c>
      <c r="P16" s="18"/>
      <c r="Q16" s="18"/>
      <c r="R16" s="18"/>
      <c r="S16" s="18"/>
      <c r="T16" s="12"/>
    </row>
    <row r="17" spans="1:20" x14ac:dyDescent="0.25">
      <c r="A17" s="9" t="s">
        <v>81</v>
      </c>
      <c r="B17" s="10">
        <v>43386</v>
      </c>
      <c r="C17" s="11">
        <v>4.9236111111111095E-4</v>
      </c>
      <c r="D17" s="18"/>
      <c r="E17" s="18"/>
      <c r="F17" s="18"/>
      <c r="G17" s="18"/>
      <c r="H17" s="18"/>
      <c r="I17" s="18">
        <v>6.0567129629629599E-4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101</v>
      </c>
      <c r="B18" s="10">
        <v>43394</v>
      </c>
      <c r="C18" s="11"/>
      <c r="D18" s="18">
        <v>1.2291666666666701E-3</v>
      </c>
      <c r="E18" s="18"/>
      <c r="F18" s="18"/>
      <c r="G18" s="18"/>
      <c r="H18" s="18"/>
      <c r="I18" s="18"/>
      <c r="J18" s="18">
        <v>1.40011574074074E-3</v>
      </c>
      <c r="K18" s="18"/>
      <c r="L18" s="18"/>
      <c r="M18" s="18" t="s">
        <v>36</v>
      </c>
      <c r="N18" s="18"/>
      <c r="O18" s="18"/>
      <c r="P18" s="18"/>
      <c r="Q18" s="18"/>
      <c r="R18" s="18">
        <v>1.3379629629629601E-3</v>
      </c>
      <c r="S18" s="18"/>
      <c r="T18" s="12"/>
    </row>
    <row r="19" spans="1:20" x14ac:dyDescent="0.25">
      <c r="A19" s="9" t="s">
        <v>82</v>
      </c>
      <c r="B19" s="10">
        <v>43407</v>
      </c>
      <c r="C19" s="11">
        <v>5.2893518518518502E-4</v>
      </c>
      <c r="D19" s="18">
        <v>1.21261574074074E-3</v>
      </c>
      <c r="E19" s="18"/>
      <c r="F19" s="18"/>
      <c r="G19" s="18"/>
      <c r="H19" s="18"/>
      <c r="I19" s="18"/>
      <c r="J19" s="18">
        <v>1.57048611111111E-3</v>
      </c>
      <c r="K19" s="18"/>
      <c r="L19" s="18"/>
      <c r="M19" s="18">
        <v>1.38518518518519E-3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102</v>
      </c>
      <c r="B20" s="10" t="s">
        <v>103</v>
      </c>
      <c r="C20" s="11">
        <v>5.4189814814814801E-4</v>
      </c>
      <c r="D20" s="18">
        <v>1.3048611111111099E-3</v>
      </c>
      <c r="E20" s="18"/>
      <c r="F20" s="18"/>
      <c r="G20" s="18"/>
      <c r="H20" s="18"/>
      <c r="I20" s="18"/>
      <c r="J20" s="18"/>
      <c r="K20" s="18"/>
      <c r="L20" s="18"/>
      <c r="M20" s="18">
        <v>1.32627314814815E-3</v>
      </c>
      <c r="N20" s="18"/>
      <c r="O20" s="18">
        <v>6.5011574074074104E-4</v>
      </c>
      <c r="P20" s="18"/>
      <c r="Q20" s="18"/>
      <c r="R20" s="18"/>
      <c r="S20" s="18"/>
      <c r="T20" s="12"/>
    </row>
    <row r="21" spans="1:20" x14ac:dyDescent="0.25">
      <c r="A21" s="9" t="s">
        <v>28</v>
      </c>
      <c r="B21" s="10">
        <v>43453</v>
      </c>
      <c r="C21" s="11">
        <v>5.2175925925925903E-4</v>
      </c>
      <c r="D21" s="18">
        <v>1.2916666666666699E-3</v>
      </c>
      <c r="E21" s="18">
        <v>2.5681712962963002E-3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s="30" customFormat="1" x14ac:dyDescent="0.25">
      <c r="A22" s="13" t="s">
        <v>21</v>
      </c>
      <c r="B22" s="14">
        <v>2018</v>
      </c>
      <c r="C22" s="15">
        <f t="shared" ref="C22:T22" si="1">MIN(C8:C21)</f>
        <v>4.9236111111111095E-4</v>
      </c>
      <c r="D22" s="15">
        <f t="shared" si="1"/>
        <v>1.21261574074074E-3</v>
      </c>
      <c r="E22" s="15">
        <f t="shared" si="1"/>
        <v>2.5681712962963002E-3</v>
      </c>
      <c r="F22" s="15">
        <f t="shared" si="1"/>
        <v>5.55266203703704E-3</v>
      </c>
      <c r="G22" s="15">
        <f t="shared" si="1"/>
        <v>0</v>
      </c>
      <c r="H22" s="15">
        <f t="shared" si="1"/>
        <v>0</v>
      </c>
      <c r="I22" s="15">
        <f t="shared" si="1"/>
        <v>6.0567129629629599E-4</v>
      </c>
      <c r="J22" s="15">
        <f t="shared" si="1"/>
        <v>1.40011574074074E-3</v>
      </c>
      <c r="K22" s="15">
        <f t="shared" si="1"/>
        <v>3.3344907407407399E-3</v>
      </c>
      <c r="L22" s="15">
        <f t="shared" si="1"/>
        <v>6.0486111111111103E-4</v>
      </c>
      <c r="M22" s="15">
        <f t="shared" si="1"/>
        <v>1.32627314814815E-3</v>
      </c>
      <c r="N22" s="15">
        <f t="shared" si="1"/>
        <v>0</v>
      </c>
      <c r="O22" s="15">
        <f t="shared" si="1"/>
        <v>6.5011574074074104E-4</v>
      </c>
      <c r="P22" s="15">
        <f t="shared" si="1"/>
        <v>0</v>
      </c>
      <c r="Q22" s="15">
        <f t="shared" si="1"/>
        <v>0</v>
      </c>
      <c r="R22" s="15">
        <f t="shared" si="1"/>
        <v>1.3379629629629601E-3</v>
      </c>
      <c r="S22" s="15">
        <f t="shared" si="1"/>
        <v>0</v>
      </c>
      <c r="T22" s="16">
        <f t="shared" si="1"/>
        <v>0</v>
      </c>
    </row>
    <row r="23" spans="1:20" x14ac:dyDescent="0.25">
      <c r="A23" s="9" t="s">
        <v>60</v>
      </c>
      <c r="B23" s="10">
        <v>43477</v>
      </c>
      <c r="C23" s="11">
        <v>5.1736111111111102E-4</v>
      </c>
      <c r="D23" s="18">
        <v>1.1903935185185201E-3</v>
      </c>
      <c r="E23" s="18"/>
      <c r="F23" s="18"/>
      <c r="G23" s="18"/>
      <c r="H23" s="18"/>
      <c r="I23" s="18"/>
      <c r="J23" s="18">
        <v>1.4490740740740701E-3</v>
      </c>
      <c r="K23" s="18"/>
      <c r="L23" s="18"/>
      <c r="M23" s="18">
        <v>1.32511574074074E-3</v>
      </c>
      <c r="N23" s="18"/>
      <c r="O23" s="18">
        <v>6.2615740740740698E-4</v>
      </c>
      <c r="P23" s="18"/>
      <c r="Q23" s="18"/>
      <c r="R23" s="18">
        <v>1.30324074074074E-3</v>
      </c>
      <c r="S23" s="18"/>
      <c r="T23" s="12"/>
    </row>
    <row r="24" spans="1:20" x14ac:dyDescent="0.25">
      <c r="A24" s="9" t="s">
        <v>83</v>
      </c>
      <c r="B24" s="10">
        <v>43484</v>
      </c>
      <c r="C24" s="11">
        <v>4.8553240740740702E-4</v>
      </c>
      <c r="D24" s="18">
        <v>1.1562499999999999E-3</v>
      </c>
      <c r="E24" s="18"/>
      <c r="F24" s="18"/>
      <c r="G24" s="18"/>
      <c r="H24" s="18"/>
      <c r="I24" s="18">
        <v>6.3067129629629595E-4</v>
      </c>
      <c r="J24" s="18"/>
      <c r="K24" s="18"/>
      <c r="L24" s="18">
        <v>5.8923611111111102E-4</v>
      </c>
      <c r="M24" s="18">
        <v>1.3222222222222201E-3</v>
      </c>
      <c r="N24" s="18"/>
      <c r="O24" s="18">
        <v>6.37268518518519E-4</v>
      </c>
      <c r="P24" s="18"/>
      <c r="Q24" s="18"/>
      <c r="R24" s="18"/>
      <c r="S24" s="18"/>
      <c r="T24" s="12"/>
    </row>
    <row r="25" spans="1:20" x14ac:dyDescent="0.25">
      <c r="A25" s="9" t="s">
        <v>84</v>
      </c>
      <c r="B25" s="10">
        <v>43491</v>
      </c>
      <c r="C25" s="11">
        <v>4.9247685185185202E-4</v>
      </c>
      <c r="D25" s="18">
        <v>1.1177083333333299E-3</v>
      </c>
      <c r="E25" s="18"/>
      <c r="F25" s="18">
        <v>5.1978009259259304E-3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44</v>
      </c>
      <c r="B26" s="10">
        <v>43498</v>
      </c>
      <c r="C26" s="11">
        <v>5.23842592592593E-4</v>
      </c>
      <c r="D26" s="18">
        <v>1.1469907407407401E-3</v>
      </c>
      <c r="E26" s="18">
        <v>2.4984953703703701E-3</v>
      </c>
      <c r="F26" s="18"/>
      <c r="G26" s="18"/>
      <c r="H26" s="18"/>
      <c r="I26" s="18"/>
      <c r="J26" s="18">
        <v>1.3812500000000001E-3</v>
      </c>
      <c r="K26" s="18"/>
      <c r="L26" s="18"/>
      <c r="M26" s="18">
        <v>1.2525462962963E-3</v>
      </c>
      <c r="N26" s="18"/>
      <c r="O26" s="18"/>
      <c r="P26" s="18"/>
      <c r="Q26" s="18"/>
      <c r="R26" s="18">
        <v>1.26840277777778E-3</v>
      </c>
      <c r="S26" s="18"/>
      <c r="T26" s="12"/>
    </row>
    <row r="27" spans="1:20" x14ac:dyDescent="0.25">
      <c r="A27" s="9" t="s">
        <v>53</v>
      </c>
      <c r="B27" s="10">
        <v>43540</v>
      </c>
      <c r="C27" s="11">
        <v>4.9768518518518499E-4</v>
      </c>
      <c r="D27" s="18">
        <v>1.1599537037036999E-3</v>
      </c>
      <c r="E27" s="18"/>
      <c r="F27" s="18"/>
      <c r="G27" s="18"/>
      <c r="H27" s="18"/>
      <c r="I27" s="18"/>
      <c r="J27" s="18">
        <v>1.4222222222222199E-3</v>
      </c>
      <c r="K27" s="18"/>
      <c r="L27" s="18"/>
      <c r="M27" s="18">
        <v>1.30358796296296E-3</v>
      </c>
      <c r="N27" s="18"/>
      <c r="O27" s="18">
        <v>6.0092592592592598E-4</v>
      </c>
      <c r="P27" s="18">
        <v>1.4309027777777801E-3</v>
      </c>
      <c r="Q27" s="18"/>
      <c r="R27" s="18"/>
      <c r="S27" s="18"/>
      <c r="T27" s="12"/>
    </row>
    <row r="28" spans="1:20" x14ac:dyDescent="0.25">
      <c r="A28" s="9" t="s">
        <v>32</v>
      </c>
      <c r="B28" s="10">
        <v>43554</v>
      </c>
      <c r="C28" s="11">
        <v>5.1597222222222203E-4</v>
      </c>
      <c r="D28" s="18">
        <v>1.1674768518518501E-3</v>
      </c>
      <c r="E28" s="18"/>
      <c r="F28" s="18"/>
      <c r="G28" s="18"/>
      <c r="H28" s="18"/>
      <c r="I28" s="18">
        <v>6.5578703703703697E-4</v>
      </c>
      <c r="J28" s="18"/>
      <c r="K28" s="18"/>
      <c r="L28" s="18">
        <v>5.8148148148148197E-4</v>
      </c>
      <c r="M28" s="18"/>
      <c r="N28" s="18"/>
      <c r="O28" s="18">
        <v>6.2025462962963E-4</v>
      </c>
      <c r="P28" s="18"/>
      <c r="Q28" s="18"/>
      <c r="R28" s="18">
        <v>1.2422453703703699E-3</v>
      </c>
      <c r="S28" s="18"/>
      <c r="T28" s="12"/>
    </row>
    <row r="29" spans="1:20" x14ac:dyDescent="0.25">
      <c r="A29" s="9" t="s">
        <v>23</v>
      </c>
      <c r="B29" s="10">
        <v>43571</v>
      </c>
      <c r="C29" s="11">
        <v>4.9375000000000005E-4</v>
      </c>
      <c r="D29" s="18">
        <v>1.1238425925925899E-3</v>
      </c>
      <c r="E29" s="18"/>
      <c r="F29" s="18"/>
      <c r="G29" s="18"/>
      <c r="H29" s="18"/>
      <c r="I29" s="18"/>
      <c r="J29" s="18"/>
      <c r="K29" s="18"/>
      <c r="L29" s="18"/>
      <c r="M29" s="18">
        <v>1.2587962962963E-3</v>
      </c>
      <c r="N29" s="18"/>
      <c r="O29" s="18">
        <v>6.4606481481481503E-4</v>
      </c>
      <c r="P29" s="18"/>
      <c r="Q29" s="18"/>
      <c r="R29" s="18"/>
      <c r="S29" s="18"/>
      <c r="T29" s="12"/>
    </row>
    <row r="30" spans="1:20" x14ac:dyDescent="0.25">
      <c r="A30" s="9" t="s">
        <v>30</v>
      </c>
      <c r="B30" s="10">
        <v>43583</v>
      </c>
      <c r="C30" s="11"/>
      <c r="D30" s="18"/>
      <c r="E30" s="18"/>
      <c r="F30" s="18">
        <v>5.34016203703704E-3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 t="s">
        <v>54</v>
      </c>
      <c r="B31" s="10">
        <v>43596</v>
      </c>
      <c r="C31" s="11"/>
      <c r="D31" s="18">
        <v>1.1792824074074099E-3</v>
      </c>
      <c r="E31" s="18"/>
      <c r="F31" s="18"/>
      <c r="G31" s="18"/>
      <c r="H31" s="18"/>
      <c r="I31" s="18"/>
      <c r="J31" s="18"/>
      <c r="K31" s="18"/>
      <c r="L31" s="18"/>
      <c r="M31" s="18">
        <v>1.240625E-3</v>
      </c>
      <c r="N31" s="18"/>
      <c r="O31" s="18"/>
      <c r="P31" s="18">
        <v>1.4836805555555599E-3</v>
      </c>
      <c r="Q31" s="18"/>
      <c r="R31" s="18">
        <v>1.24884259259259E-3</v>
      </c>
      <c r="S31" s="18">
        <v>2.69710648148148E-3</v>
      </c>
      <c r="T31" s="12"/>
    </row>
    <row r="32" spans="1:20" x14ac:dyDescent="0.25">
      <c r="A32" s="9" t="s">
        <v>55</v>
      </c>
      <c r="B32" s="10">
        <v>43603</v>
      </c>
      <c r="C32" s="11">
        <v>4.8055555555555601E-4</v>
      </c>
      <c r="D32" s="18">
        <v>1.1537037037037E-3</v>
      </c>
      <c r="E32" s="18"/>
      <c r="F32" s="18"/>
      <c r="G32" s="18"/>
      <c r="H32" s="18"/>
      <c r="I32" s="18"/>
      <c r="J32" s="18"/>
      <c r="K32" s="18"/>
      <c r="L32" s="18">
        <v>5.6759259259259295E-4</v>
      </c>
      <c r="M32" s="18">
        <v>1.23356481481481E-3</v>
      </c>
      <c r="N32" s="18"/>
      <c r="O32" s="18">
        <v>5.9583333333333298E-4</v>
      </c>
      <c r="P32" s="18"/>
      <c r="Q32" s="18"/>
      <c r="R32" s="18">
        <v>1.2952546296296299E-3</v>
      </c>
      <c r="S32" s="18"/>
      <c r="T32" s="12"/>
    </row>
    <row r="33" spans="1:20" x14ac:dyDescent="0.25">
      <c r="A33" s="9" t="s">
        <v>56</v>
      </c>
      <c r="B33" s="10" t="s">
        <v>57</v>
      </c>
      <c r="C33" s="11"/>
      <c r="D33" s="18"/>
      <c r="E33" s="18"/>
      <c r="F33" s="18"/>
      <c r="G33" s="18"/>
      <c r="H33" s="18"/>
      <c r="I33" s="18"/>
      <c r="J33" s="18"/>
      <c r="K33" s="18"/>
      <c r="L33" s="18">
        <v>5.6759259259259295E-4</v>
      </c>
      <c r="M33" s="18">
        <v>1.2268518518518501E-3</v>
      </c>
      <c r="N33" s="18"/>
      <c r="O33" s="18">
        <v>5.9560185185185204E-4</v>
      </c>
      <c r="P33" s="18">
        <v>1.43506944444444E-3</v>
      </c>
      <c r="Q33" s="18"/>
      <c r="R33" s="18">
        <v>1.2155092592592599E-3</v>
      </c>
      <c r="S33" s="18">
        <v>2.7574074074074098E-3</v>
      </c>
      <c r="T33" s="12"/>
    </row>
    <row r="34" spans="1:20" x14ac:dyDescent="0.25">
      <c r="A34" s="9" t="s">
        <v>104</v>
      </c>
      <c r="B34" s="10">
        <v>43624</v>
      </c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>
        <v>5.3831018518518496E-4</v>
      </c>
      <c r="P34" s="18">
        <v>1.3443287037037E-3</v>
      </c>
      <c r="Q34" s="18"/>
      <c r="R34" s="18"/>
      <c r="S34" s="18">
        <v>2.6053240740740698E-3</v>
      </c>
      <c r="T34" s="12"/>
    </row>
    <row r="35" spans="1:20" x14ac:dyDescent="0.25">
      <c r="A35" s="9" t="s">
        <v>85</v>
      </c>
      <c r="B35" s="10">
        <v>43729</v>
      </c>
      <c r="C35" s="11">
        <v>4.4999999999999999E-4</v>
      </c>
      <c r="D35" s="18">
        <v>1.08969907407407E-3</v>
      </c>
      <c r="E35" s="18"/>
      <c r="F35" s="18"/>
      <c r="G35" s="18"/>
      <c r="H35" s="18"/>
      <c r="I35" s="18">
        <v>6.1643518518518503E-4</v>
      </c>
      <c r="J35" s="18"/>
      <c r="K35" s="18"/>
      <c r="L35" s="18">
        <v>5.4756944444444503E-4</v>
      </c>
      <c r="M35" s="18"/>
      <c r="N35" s="18"/>
      <c r="O35" s="18">
        <v>5.5266203703703705E-4</v>
      </c>
      <c r="P35" s="18"/>
      <c r="Q35" s="18"/>
      <c r="R35" s="18">
        <v>1.17546296296296E-3</v>
      </c>
      <c r="S35" s="18"/>
      <c r="T35" s="12"/>
    </row>
    <row r="36" spans="1:20" x14ac:dyDescent="0.25">
      <c r="A36" s="9" t="s">
        <v>58</v>
      </c>
      <c r="B36" s="10">
        <v>43750</v>
      </c>
      <c r="C36" s="11"/>
      <c r="D36" s="18">
        <v>1.08206018518519E-3</v>
      </c>
      <c r="E36" s="18"/>
      <c r="F36" s="18"/>
      <c r="G36" s="18"/>
      <c r="H36" s="18"/>
      <c r="I36" s="18"/>
      <c r="J36" s="18">
        <v>1.3579861111111099E-3</v>
      </c>
      <c r="K36" s="18"/>
      <c r="L36" s="18"/>
      <c r="M36" s="18">
        <v>1.19236111111111E-3</v>
      </c>
      <c r="N36" s="18"/>
      <c r="O36" s="18">
        <v>5.2789351851851901E-4</v>
      </c>
      <c r="P36" s="18"/>
      <c r="Q36" s="18"/>
      <c r="R36" s="18"/>
      <c r="S36" s="18"/>
      <c r="T36" s="12"/>
    </row>
    <row r="37" spans="1:20" x14ac:dyDescent="0.25">
      <c r="A37" s="9" t="s">
        <v>33</v>
      </c>
      <c r="B37" s="10">
        <v>43757</v>
      </c>
      <c r="C37" s="11"/>
      <c r="D37" s="18">
        <v>1.0439814814814799E-3</v>
      </c>
      <c r="E37" s="18">
        <v>2.3255787037036999E-3</v>
      </c>
      <c r="F37" s="18"/>
      <c r="G37" s="18"/>
      <c r="H37" s="18"/>
      <c r="I37" s="18"/>
      <c r="J37" s="18"/>
      <c r="K37" s="18"/>
      <c r="L37" s="18">
        <v>5.42592592592593E-4</v>
      </c>
      <c r="M37" s="18">
        <v>1.2230324074074101E-3</v>
      </c>
      <c r="N37" s="18"/>
      <c r="O37" s="18">
        <v>5.3692129629629597E-4</v>
      </c>
      <c r="P37" s="18">
        <v>1.3038194444444399E-3</v>
      </c>
      <c r="Q37" s="18"/>
      <c r="R37" s="18"/>
      <c r="S37" s="18"/>
      <c r="T37" s="12"/>
    </row>
    <row r="38" spans="1:20" x14ac:dyDescent="0.25">
      <c r="A38" s="9" t="s">
        <v>59</v>
      </c>
      <c r="B38" s="10">
        <v>43785</v>
      </c>
      <c r="C38" s="11">
        <v>4.4490740740740699E-4</v>
      </c>
      <c r="D38" s="18">
        <v>1.0430555555555601E-3</v>
      </c>
      <c r="E38" s="18">
        <v>2.2164351851851902E-3</v>
      </c>
      <c r="F38" s="18"/>
      <c r="G38" s="18"/>
      <c r="H38" s="18"/>
      <c r="I38" s="18"/>
      <c r="J38" s="18"/>
      <c r="K38" s="18"/>
      <c r="L38" s="18"/>
      <c r="M38" s="18">
        <v>1.1168981481481501E-3</v>
      </c>
      <c r="N38" s="18"/>
      <c r="O38" s="18">
        <v>5.9722222222222197E-4</v>
      </c>
      <c r="P38" s="18">
        <v>1.3256944444444399E-3</v>
      </c>
      <c r="Q38" s="18"/>
      <c r="R38" s="18"/>
      <c r="S38" s="18"/>
      <c r="T38" s="12"/>
    </row>
    <row r="39" spans="1:20" x14ac:dyDescent="0.25">
      <c r="A39" s="9" t="s">
        <v>86</v>
      </c>
      <c r="B39" s="10" t="s">
        <v>87</v>
      </c>
      <c r="C39" s="11">
        <v>4.46180555555556E-4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>
        <v>5.3622685185185197E-4</v>
      </c>
      <c r="P39" s="18">
        <v>1.19675925925926E-3</v>
      </c>
      <c r="Q39" s="18"/>
      <c r="R39" s="18"/>
      <c r="S39" s="18"/>
      <c r="T39" s="12"/>
    </row>
    <row r="40" spans="1:20" x14ac:dyDescent="0.25">
      <c r="A40" s="9" t="s">
        <v>28</v>
      </c>
      <c r="B40" s="10">
        <v>43817</v>
      </c>
      <c r="C40" s="11">
        <v>4.6886574074074099E-4</v>
      </c>
      <c r="D40" s="18">
        <v>1.0403935185185199E-3</v>
      </c>
      <c r="E40" s="18">
        <v>2.19583333333333E-3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s="30" customFormat="1" x14ac:dyDescent="0.25">
      <c r="A41" s="13" t="s">
        <v>21</v>
      </c>
      <c r="B41" s="14">
        <v>2019</v>
      </c>
      <c r="C41" s="15">
        <f t="shared" ref="C41:T41" si="2">MIN(C23:C40)</f>
        <v>4.4490740740740699E-4</v>
      </c>
      <c r="D41" s="15">
        <f t="shared" si="2"/>
        <v>1.0403935185185199E-3</v>
      </c>
      <c r="E41" s="15">
        <f t="shared" si="2"/>
        <v>2.19583333333333E-3</v>
      </c>
      <c r="F41" s="15">
        <f t="shared" si="2"/>
        <v>5.1978009259259304E-3</v>
      </c>
      <c r="G41" s="15">
        <f t="shared" si="2"/>
        <v>0</v>
      </c>
      <c r="H41" s="15">
        <f t="shared" si="2"/>
        <v>0</v>
      </c>
      <c r="I41" s="15">
        <f t="shared" si="2"/>
        <v>6.1643518518518503E-4</v>
      </c>
      <c r="J41" s="15">
        <f t="shared" si="2"/>
        <v>1.3579861111111099E-3</v>
      </c>
      <c r="K41" s="15">
        <f t="shared" si="2"/>
        <v>0</v>
      </c>
      <c r="L41" s="15">
        <f t="shared" si="2"/>
        <v>5.42592592592593E-4</v>
      </c>
      <c r="M41" s="15">
        <f t="shared" si="2"/>
        <v>1.1168981481481501E-3</v>
      </c>
      <c r="N41" s="15">
        <f t="shared" si="2"/>
        <v>0</v>
      </c>
      <c r="O41" s="15">
        <f t="shared" si="2"/>
        <v>5.2789351851851901E-4</v>
      </c>
      <c r="P41" s="15">
        <f t="shared" si="2"/>
        <v>1.19675925925926E-3</v>
      </c>
      <c r="Q41" s="15">
        <f t="shared" si="2"/>
        <v>0</v>
      </c>
      <c r="R41" s="15">
        <f t="shared" si="2"/>
        <v>1.17546296296296E-3</v>
      </c>
      <c r="S41" s="15">
        <f t="shared" si="2"/>
        <v>2.6053240740740698E-3</v>
      </c>
      <c r="T41" s="16">
        <f t="shared" si="2"/>
        <v>0</v>
      </c>
    </row>
    <row r="42" spans="1:20" x14ac:dyDescent="0.25">
      <c r="A42" s="9" t="s">
        <v>44</v>
      </c>
      <c r="B42" s="10">
        <v>43848</v>
      </c>
      <c r="C42" s="11">
        <v>4.6435185185185202E-4</v>
      </c>
      <c r="D42" s="18">
        <v>1.0259259259259299E-3</v>
      </c>
      <c r="E42" s="18"/>
      <c r="F42" s="18"/>
      <c r="G42" s="18"/>
      <c r="H42" s="18"/>
      <c r="I42" s="18"/>
      <c r="J42" s="18">
        <v>1.35162037037037E-3</v>
      </c>
      <c r="K42" s="18"/>
      <c r="L42" s="18"/>
      <c r="M42" s="18">
        <v>1.1263888888888901E-3</v>
      </c>
      <c r="N42" s="18"/>
      <c r="O42" s="18"/>
      <c r="P42" s="18">
        <v>1.2365740740740701E-3</v>
      </c>
      <c r="Q42" s="18"/>
      <c r="R42" s="18">
        <v>1.1649305555555601E-3</v>
      </c>
      <c r="S42" s="18"/>
      <c r="T42" s="12"/>
    </row>
    <row r="43" spans="1:20" x14ac:dyDescent="0.25">
      <c r="A43" s="9" t="s">
        <v>29</v>
      </c>
      <c r="B43" s="10">
        <v>43855</v>
      </c>
      <c r="C43" s="11"/>
      <c r="D43" s="18"/>
      <c r="E43" s="18"/>
      <c r="F43" s="18"/>
      <c r="G43" s="18"/>
      <c r="H43" s="18"/>
      <c r="I43" s="18"/>
      <c r="J43" s="18">
        <v>1.2594907407407401E-3</v>
      </c>
      <c r="K43" s="18">
        <v>2.6987268518518502E-3</v>
      </c>
      <c r="L43" s="18"/>
      <c r="M43" s="18"/>
      <c r="N43" s="18"/>
      <c r="O43" s="18"/>
      <c r="P43" s="18">
        <v>1.25115740740741E-3</v>
      </c>
      <c r="Q43" s="18">
        <v>2.8694444444444401E-3</v>
      </c>
      <c r="R43" s="18"/>
      <c r="S43" s="18"/>
      <c r="T43" s="12"/>
    </row>
    <row r="44" spans="1:20" x14ac:dyDescent="0.25">
      <c r="A44" s="9" t="s">
        <v>105</v>
      </c>
      <c r="B44" s="10">
        <v>43876</v>
      </c>
      <c r="C44" s="11"/>
      <c r="D44" s="18"/>
      <c r="E44" s="18"/>
      <c r="F44" s="18"/>
      <c r="G44" s="18"/>
      <c r="H44" s="18"/>
      <c r="I44" s="18">
        <v>5.9756944444444495E-4</v>
      </c>
      <c r="J44" s="18">
        <v>1.3181712962962999E-3</v>
      </c>
      <c r="K44" s="18"/>
      <c r="L44" s="18"/>
      <c r="M44" s="18">
        <v>1.14884259259259E-3</v>
      </c>
      <c r="N44" s="18"/>
      <c r="O44" s="18">
        <v>5.4143518518518505E-4</v>
      </c>
      <c r="P44" s="18">
        <v>1.3871527777777799E-3</v>
      </c>
      <c r="Q44" s="18"/>
      <c r="R44" s="18"/>
      <c r="S44" s="18"/>
      <c r="T44" s="12"/>
    </row>
    <row r="45" spans="1:20" x14ac:dyDescent="0.25">
      <c r="A45" s="9" t="s">
        <v>61</v>
      </c>
      <c r="B45" s="10">
        <v>43890</v>
      </c>
      <c r="C45" s="11"/>
      <c r="D45" s="18">
        <v>1.07731481481482E-3</v>
      </c>
      <c r="E45" s="18"/>
      <c r="F45" s="18"/>
      <c r="G45" s="18"/>
      <c r="H45" s="18"/>
      <c r="I45" s="18"/>
      <c r="J45" s="18">
        <v>1.3295138888888901E-3</v>
      </c>
      <c r="K45" s="18"/>
      <c r="L45" s="18"/>
      <c r="M45" s="18">
        <v>1.1429398148148199E-3</v>
      </c>
      <c r="N45" s="18"/>
      <c r="O45" s="18"/>
      <c r="P45" s="18"/>
      <c r="Q45" s="18"/>
      <c r="R45" s="18"/>
      <c r="S45" s="18"/>
      <c r="T45" s="12"/>
    </row>
    <row r="46" spans="1:20" x14ac:dyDescent="0.25">
      <c r="A46" s="9" t="s">
        <v>46</v>
      </c>
      <c r="B46" s="10" t="s">
        <v>106</v>
      </c>
      <c r="C46" s="11">
        <v>4.6064814814814802E-4</v>
      </c>
      <c r="D46" s="18">
        <v>1.04490740740741E-3</v>
      </c>
      <c r="E46" s="18"/>
      <c r="F46" s="18"/>
      <c r="G46" s="18"/>
      <c r="H46" s="18"/>
      <c r="I46" s="18"/>
      <c r="J46" s="18">
        <v>1.2472222222222201E-3</v>
      </c>
      <c r="K46" s="18"/>
      <c r="L46" s="18"/>
      <c r="M46" s="18">
        <v>1.14375E-3</v>
      </c>
      <c r="N46" s="18">
        <v>2.4571759259259299E-3</v>
      </c>
      <c r="O46" s="18">
        <v>5.2812499999999995E-4</v>
      </c>
      <c r="P46" s="18"/>
      <c r="Q46" s="18"/>
      <c r="R46" s="18"/>
      <c r="S46" s="18"/>
      <c r="T46" s="12"/>
    </row>
    <row r="47" spans="1:20" x14ac:dyDescent="0.25">
      <c r="A47" s="9" t="s">
        <v>62</v>
      </c>
      <c r="B47" s="10">
        <v>44011</v>
      </c>
      <c r="C47" s="11">
        <v>4.5300925925925901E-4</v>
      </c>
      <c r="D47" s="18"/>
      <c r="E47" s="18"/>
      <c r="F47" s="18"/>
      <c r="G47" s="18"/>
      <c r="H47" s="18"/>
      <c r="I47" s="18">
        <v>5.7974537037037001E-4</v>
      </c>
      <c r="J47" s="18"/>
      <c r="K47" s="18"/>
      <c r="L47" s="18">
        <v>5.2453703703703701E-4</v>
      </c>
      <c r="M47" s="18"/>
      <c r="N47" s="18"/>
      <c r="O47" s="18">
        <v>5.2025462962962995E-4</v>
      </c>
      <c r="P47" s="18"/>
      <c r="Q47" s="18"/>
      <c r="R47" s="18"/>
      <c r="S47" s="18"/>
      <c r="T47" s="12"/>
    </row>
    <row r="48" spans="1:20" s="30" customFormat="1" x14ac:dyDescent="0.25">
      <c r="A48" s="9" t="s">
        <v>63</v>
      </c>
      <c r="B48" s="10">
        <v>44107</v>
      </c>
      <c r="C48" s="11"/>
      <c r="D48" s="18">
        <v>1.01446759259259E-3</v>
      </c>
      <c r="E48" s="18"/>
      <c r="F48" s="18">
        <v>4.6325231481481504E-3</v>
      </c>
      <c r="G48" s="18"/>
      <c r="H48" s="18"/>
      <c r="I48" s="18"/>
      <c r="J48" s="18">
        <v>2.7291666666666701E-3</v>
      </c>
      <c r="K48" s="18"/>
      <c r="L48" s="18"/>
      <c r="M48" s="18"/>
      <c r="N48" s="18">
        <v>2.4298611111111101E-3</v>
      </c>
      <c r="O48" s="18"/>
      <c r="P48" s="18">
        <v>1.19328703703704E-3</v>
      </c>
      <c r="Q48" s="18"/>
      <c r="R48" s="18"/>
      <c r="S48" s="18">
        <v>2.3606481481481499E-3</v>
      </c>
      <c r="T48" s="12"/>
    </row>
    <row r="49" spans="1:20" x14ac:dyDescent="0.25">
      <c r="A49" s="13" t="s">
        <v>21</v>
      </c>
      <c r="B49" s="14">
        <v>2020</v>
      </c>
      <c r="C49" s="15">
        <f t="shared" ref="C49:T49" si="3">MIN(C42:C48)</f>
        <v>4.5300925925925901E-4</v>
      </c>
      <c r="D49" s="15">
        <f t="shared" si="3"/>
        <v>1.01446759259259E-3</v>
      </c>
      <c r="E49" s="15">
        <f t="shared" si="3"/>
        <v>0</v>
      </c>
      <c r="F49" s="15">
        <f t="shared" si="3"/>
        <v>4.6325231481481504E-3</v>
      </c>
      <c r="G49" s="15">
        <f t="shared" si="3"/>
        <v>0</v>
      </c>
      <c r="H49" s="15">
        <f t="shared" si="3"/>
        <v>0</v>
      </c>
      <c r="I49" s="15">
        <f t="shared" si="3"/>
        <v>5.7974537037037001E-4</v>
      </c>
      <c r="J49" s="15">
        <f t="shared" si="3"/>
        <v>1.2472222222222201E-3</v>
      </c>
      <c r="K49" s="15">
        <f t="shared" si="3"/>
        <v>2.6987268518518502E-3</v>
      </c>
      <c r="L49" s="15">
        <f t="shared" si="3"/>
        <v>5.2453703703703701E-4</v>
      </c>
      <c r="M49" s="15">
        <f t="shared" si="3"/>
        <v>1.1263888888888901E-3</v>
      </c>
      <c r="N49" s="15">
        <f t="shared" si="3"/>
        <v>2.4298611111111101E-3</v>
      </c>
      <c r="O49" s="15">
        <f t="shared" si="3"/>
        <v>5.2025462962962995E-4</v>
      </c>
      <c r="P49" s="15">
        <f t="shared" si="3"/>
        <v>1.19328703703704E-3</v>
      </c>
      <c r="Q49" s="15">
        <f t="shared" si="3"/>
        <v>2.8694444444444401E-3</v>
      </c>
      <c r="R49" s="15">
        <f t="shared" si="3"/>
        <v>1.1649305555555601E-3</v>
      </c>
      <c r="S49" s="15">
        <f t="shared" si="3"/>
        <v>2.3606481481481499E-3</v>
      </c>
      <c r="T49" s="16">
        <f t="shared" si="3"/>
        <v>0</v>
      </c>
    </row>
    <row r="50" spans="1:20" x14ac:dyDescent="0.25">
      <c r="A50" s="9" t="s">
        <v>55</v>
      </c>
      <c r="B50" s="10">
        <v>44450</v>
      </c>
      <c r="C50" s="11"/>
      <c r="D50" s="18"/>
      <c r="E50" s="18">
        <v>2.1192129629629599E-3</v>
      </c>
      <c r="F50" s="18"/>
      <c r="G50" s="18"/>
      <c r="H50" s="18"/>
      <c r="I50" s="18"/>
      <c r="J50" s="18">
        <v>1.2326388888888901E-3</v>
      </c>
      <c r="K50" s="18"/>
      <c r="L50" s="18"/>
      <c r="M50" s="18">
        <v>1.0706018518518499E-3</v>
      </c>
      <c r="N50" s="18"/>
      <c r="O50" s="18"/>
      <c r="P50" s="18">
        <v>1.27083333333333E-3</v>
      </c>
      <c r="Q50" s="18"/>
      <c r="R50" s="18">
        <v>1.1261574074074099E-3</v>
      </c>
      <c r="S50" s="18">
        <v>2.3912037037037001E-3</v>
      </c>
      <c r="T50" s="12"/>
    </row>
    <row r="51" spans="1:20" x14ac:dyDescent="0.25">
      <c r="A51" s="9" t="s">
        <v>64</v>
      </c>
      <c r="B51" s="10">
        <v>44457</v>
      </c>
      <c r="C51" s="11"/>
      <c r="D51" s="18">
        <v>9.4942129629629597E-4</v>
      </c>
      <c r="E51" s="18"/>
      <c r="F51" s="18">
        <v>4.3884259259259302E-3</v>
      </c>
      <c r="G51" s="18"/>
      <c r="H51" s="18"/>
      <c r="I51" s="18"/>
      <c r="J51" s="18">
        <v>1.24398148148148E-3</v>
      </c>
      <c r="K51" s="18"/>
      <c r="L51" s="18"/>
      <c r="M51" s="18">
        <v>1.08333333333333E-3</v>
      </c>
      <c r="N51" s="18"/>
      <c r="O51" s="18"/>
      <c r="P51" s="18">
        <v>1.2363425925925901E-3</v>
      </c>
      <c r="Q51" s="18"/>
      <c r="R51" s="18"/>
      <c r="S51" s="18"/>
      <c r="T51" s="12"/>
    </row>
    <row r="52" spans="1:20" x14ac:dyDescent="0.25">
      <c r="A52" s="9" t="s">
        <v>65</v>
      </c>
      <c r="B52" s="10">
        <v>44471</v>
      </c>
      <c r="C52" s="11"/>
      <c r="D52" s="18">
        <v>9.6284722222222203E-4</v>
      </c>
      <c r="E52" s="18">
        <v>2.0361111111111101E-3</v>
      </c>
      <c r="F52" s="18"/>
      <c r="G52" s="18"/>
      <c r="H52" s="18"/>
      <c r="I52" s="18"/>
      <c r="J52" s="18"/>
      <c r="K52" s="18">
        <v>2.6403935185185202E-3</v>
      </c>
      <c r="L52" s="18"/>
      <c r="M52" s="18"/>
      <c r="N52" s="18">
        <v>2.3459490740740702E-3</v>
      </c>
      <c r="O52" s="18"/>
      <c r="P52" s="18"/>
      <c r="Q52" s="18"/>
      <c r="R52" s="18">
        <v>1.08923611111111E-3</v>
      </c>
      <c r="S52" s="18">
        <v>2.3561342592592601E-3</v>
      </c>
      <c r="T52" s="12"/>
    </row>
    <row r="53" spans="1:20" x14ac:dyDescent="0.25">
      <c r="A53" s="9" t="s">
        <v>88</v>
      </c>
      <c r="B53" s="10">
        <v>44478</v>
      </c>
      <c r="C53" s="11"/>
      <c r="D53" s="18">
        <v>9.5381944444444399E-4</v>
      </c>
      <c r="E53" s="18"/>
      <c r="F53" s="18"/>
      <c r="G53" s="18"/>
      <c r="H53" s="18"/>
      <c r="I53" s="18"/>
      <c r="J53" s="18">
        <v>1.2112268518518501E-3</v>
      </c>
      <c r="K53" s="18"/>
      <c r="L53" s="18"/>
      <c r="M53" s="18">
        <v>1.09074074074074E-3</v>
      </c>
      <c r="N53" s="18"/>
      <c r="O53" s="18"/>
      <c r="P53" s="18">
        <v>1.2156249999999999E-3</v>
      </c>
      <c r="Q53" s="18"/>
      <c r="R53" s="18"/>
      <c r="S53" s="18"/>
      <c r="T53" s="12"/>
    </row>
    <row r="54" spans="1:20" x14ac:dyDescent="0.25">
      <c r="A54" s="9" t="s">
        <v>23</v>
      </c>
      <c r="B54" s="17" t="s">
        <v>70</v>
      </c>
      <c r="C54" s="11"/>
      <c r="D54" s="18">
        <v>9.3449074074074105E-4</v>
      </c>
      <c r="E54" s="18">
        <v>2.0261574074074101E-3</v>
      </c>
      <c r="F54" s="18">
        <v>4.3768518518518497E-3</v>
      </c>
      <c r="G54" s="18"/>
      <c r="H54" s="18"/>
      <c r="I54" s="18"/>
      <c r="J54" s="18">
        <v>1.18020833333333E-3</v>
      </c>
      <c r="K54" s="18">
        <v>2.5170138888888898E-3</v>
      </c>
      <c r="L54" s="18"/>
      <c r="M54" s="18">
        <v>1.1239583333333299E-3</v>
      </c>
      <c r="N54" s="18">
        <v>2.3626157407407402E-3</v>
      </c>
      <c r="O54" s="18"/>
      <c r="P54" s="18"/>
      <c r="Q54" s="18"/>
      <c r="R54" s="18">
        <v>1.0670138888888899E-3</v>
      </c>
      <c r="S54" s="18"/>
      <c r="T54" s="12">
        <v>4.89699074074074E-3</v>
      </c>
    </row>
    <row r="55" spans="1:20" x14ac:dyDescent="0.25">
      <c r="A55" s="9" t="s">
        <v>27</v>
      </c>
      <c r="B55" s="17" t="s">
        <v>89</v>
      </c>
      <c r="C55" s="11"/>
      <c r="D55" s="18"/>
      <c r="E55" s="18"/>
      <c r="F55" s="18"/>
      <c r="G55" s="18"/>
      <c r="H55" s="18">
        <v>1.7360532407407401E-2</v>
      </c>
      <c r="I55" s="18"/>
      <c r="J55" s="18">
        <v>1.1459490740740701E-3</v>
      </c>
      <c r="K55" s="18">
        <v>2.4731481481481501E-3</v>
      </c>
      <c r="L55" s="18"/>
      <c r="M55" s="18">
        <v>1.1359953703703699E-3</v>
      </c>
      <c r="N55" s="18"/>
      <c r="O55" s="18"/>
      <c r="P55" s="18">
        <v>1.1082175925925899E-3</v>
      </c>
      <c r="Q55" s="18">
        <v>2.50636574074074E-3</v>
      </c>
      <c r="R55" s="18">
        <v>1.0589120370370401E-3</v>
      </c>
      <c r="S55" s="18">
        <v>2.28263888888889E-3</v>
      </c>
      <c r="T55" s="12">
        <v>4.8826388888888904E-3</v>
      </c>
    </row>
    <row r="56" spans="1:20" x14ac:dyDescent="0.25">
      <c r="A56" s="9" t="s">
        <v>90</v>
      </c>
      <c r="B56" s="17" t="s">
        <v>91</v>
      </c>
      <c r="C56" s="1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2.39502314814815E-3</v>
      </c>
      <c r="R56" s="18"/>
      <c r="S56" s="18"/>
      <c r="T56" s="12"/>
    </row>
    <row r="57" spans="1:20" s="30" customFormat="1" x14ac:dyDescent="0.25">
      <c r="A57" s="31" t="s">
        <v>28</v>
      </c>
      <c r="B57" s="32">
        <v>44552</v>
      </c>
      <c r="C57" s="11">
        <v>3.95833333333333E-4</v>
      </c>
      <c r="D57" s="18">
        <v>8.9398148148148095E-4</v>
      </c>
      <c r="E57" s="18">
        <v>1.9056712962963001E-3</v>
      </c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2"/>
    </row>
    <row r="58" spans="1:20" x14ac:dyDescent="0.25">
      <c r="A58" s="13" t="s">
        <v>21</v>
      </c>
      <c r="B58" s="14">
        <v>2021</v>
      </c>
      <c r="C58" s="15">
        <f t="shared" ref="C58:T58" si="4">MIN(C50:C57)</f>
        <v>3.95833333333333E-4</v>
      </c>
      <c r="D58" s="15">
        <f t="shared" si="4"/>
        <v>8.9398148148148095E-4</v>
      </c>
      <c r="E58" s="15">
        <f t="shared" si="4"/>
        <v>1.9056712962963001E-3</v>
      </c>
      <c r="F58" s="15">
        <f t="shared" si="4"/>
        <v>4.3768518518518497E-3</v>
      </c>
      <c r="G58" s="15">
        <f t="shared" si="4"/>
        <v>0</v>
      </c>
      <c r="H58" s="15">
        <f t="shared" si="4"/>
        <v>1.7360532407407401E-2</v>
      </c>
      <c r="I58" s="15">
        <f t="shared" si="4"/>
        <v>0</v>
      </c>
      <c r="J58" s="15">
        <f t="shared" si="4"/>
        <v>1.1459490740740701E-3</v>
      </c>
      <c r="K58" s="15">
        <f t="shared" si="4"/>
        <v>2.4731481481481501E-3</v>
      </c>
      <c r="L58" s="15">
        <f t="shared" si="4"/>
        <v>0</v>
      </c>
      <c r="M58" s="15">
        <f t="shared" si="4"/>
        <v>1.0706018518518499E-3</v>
      </c>
      <c r="N58" s="15">
        <f t="shared" si="4"/>
        <v>2.3459490740740702E-3</v>
      </c>
      <c r="O58" s="15">
        <f t="shared" si="4"/>
        <v>0</v>
      </c>
      <c r="P58" s="15">
        <f t="shared" si="4"/>
        <v>1.1082175925925899E-3</v>
      </c>
      <c r="Q58" s="15">
        <f t="shared" si="4"/>
        <v>2.39502314814815E-3</v>
      </c>
      <c r="R58" s="15">
        <f t="shared" si="4"/>
        <v>1.0589120370370401E-3</v>
      </c>
      <c r="S58" s="15">
        <f t="shared" si="4"/>
        <v>2.28263888888889E-3</v>
      </c>
      <c r="T58" s="16">
        <f t="shared" si="4"/>
        <v>4.8826388888888904E-3</v>
      </c>
    </row>
    <row r="59" spans="1:20" x14ac:dyDescent="0.25">
      <c r="A59" s="9" t="s">
        <v>29</v>
      </c>
      <c r="B59" s="10">
        <v>44590</v>
      </c>
      <c r="C59" s="11"/>
      <c r="D59" s="18"/>
      <c r="E59" s="18"/>
      <c r="F59" s="18"/>
      <c r="G59" s="18"/>
      <c r="H59" s="18"/>
      <c r="I59" s="18"/>
      <c r="J59" s="18">
        <v>1.1131944444444401E-3</v>
      </c>
      <c r="K59" s="18">
        <v>2.3811342592592599E-3</v>
      </c>
      <c r="L59" s="18"/>
      <c r="M59" s="18"/>
      <c r="N59" s="18"/>
      <c r="O59" s="18"/>
      <c r="P59" s="18">
        <v>1.0949074074074101E-3</v>
      </c>
      <c r="Q59" s="18">
        <v>2.4375E-3</v>
      </c>
      <c r="R59" s="18"/>
      <c r="S59" s="18"/>
      <c r="T59" s="12"/>
    </row>
    <row r="60" spans="1:20" x14ac:dyDescent="0.25">
      <c r="A60" s="9" t="s">
        <v>105</v>
      </c>
      <c r="B60" s="10">
        <v>44604</v>
      </c>
      <c r="C60" s="11">
        <v>3.9988425925925901E-4</v>
      </c>
      <c r="D60" s="18">
        <v>9.2395833333333295E-4</v>
      </c>
      <c r="E60" s="18"/>
      <c r="F60" s="18"/>
      <c r="G60" s="18"/>
      <c r="H60" s="18"/>
      <c r="I60" s="18">
        <v>4.8680555555555603E-4</v>
      </c>
      <c r="J60" s="18">
        <v>1.0865740740740701E-3</v>
      </c>
      <c r="K60" s="18"/>
      <c r="L60" s="18"/>
      <c r="M60" s="18"/>
      <c r="N60" s="18"/>
      <c r="O60" s="18">
        <v>4.7696759259259301E-4</v>
      </c>
      <c r="P60" s="18">
        <v>1.0574074074074099E-3</v>
      </c>
      <c r="Q60" s="18"/>
      <c r="R60" s="18"/>
      <c r="S60" s="18"/>
      <c r="T60" s="12"/>
    </row>
    <row r="61" spans="1:20" x14ac:dyDescent="0.25">
      <c r="A61" s="9" t="s">
        <v>30</v>
      </c>
      <c r="B61" s="10">
        <v>44618</v>
      </c>
      <c r="C61" s="11"/>
      <c r="D61" s="18"/>
      <c r="E61" s="18"/>
      <c r="F61" s="18"/>
      <c r="G61" s="18"/>
      <c r="H61" s="18">
        <v>1.8191203703703699E-2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2"/>
    </row>
    <row r="62" spans="1:20" x14ac:dyDescent="0.25">
      <c r="A62" s="9" t="s">
        <v>107</v>
      </c>
      <c r="B62" s="10">
        <v>44625</v>
      </c>
      <c r="C62" s="11"/>
      <c r="D62" s="18"/>
      <c r="E62" s="18"/>
      <c r="F62" s="18"/>
      <c r="G62" s="18"/>
      <c r="H62" s="18"/>
      <c r="I62" s="18">
        <v>4.8368055555555599E-4</v>
      </c>
      <c r="J62" s="18">
        <v>1.1506944444444401E-3</v>
      </c>
      <c r="K62" s="18">
        <v>2.2978009259259301E-3</v>
      </c>
      <c r="L62" s="18"/>
      <c r="M62" s="18"/>
      <c r="N62" s="18"/>
      <c r="O62" s="18"/>
      <c r="P62" s="18"/>
      <c r="Q62" s="18"/>
      <c r="R62" s="18"/>
      <c r="S62" s="18"/>
      <c r="T62" s="12"/>
    </row>
    <row r="63" spans="1:20" x14ac:dyDescent="0.25">
      <c r="A63" s="9" t="s">
        <v>31</v>
      </c>
      <c r="B63" s="10">
        <v>44632</v>
      </c>
      <c r="C63" s="11"/>
      <c r="D63" s="18">
        <v>8.8923611111111104E-4</v>
      </c>
      <c r="E63" s="18"/>
      <c r="F63" s="18"/>
      <c r="G63" s="18"/>
      <c r="H63" s="18"/>
      <c r="I63" s="18"/>
      <c r="J63" s="18">
        <v>1.0755787037036999E-3</v>
      </c>
      <c r="K63" s="18"/>
      <c r="L63" s="18"/>
      <c r="M63" s="18">
        <v>1.0018518518518499E-3</v>
      </c>
      <c r="N63" s="18"/>
      <c r="O63" s="18"/>
      <c r="P63" s="18">
        <v>1.0585648148148199E-3</v>
      </c>
      <c r="Q63" s="18"/>
      <c r="R63" s="18"/>
      <c r="S63" s="18">
        <v>2.1127314814814802E-3</v>
      </c>
      <c r="T63" s="12"/>
    </row>
    <row r="64" spans="1:20" x14ac:dyDescent="0.25">
      <c r="A64" s="9" t="s">
        <v>32</v>
      </c>
      <c r="B64" s="10">
        <v>44646</v>
      </c>
      <c r="C64" s="11"/>
      <c r="D64" s="18">
        <v>8.9050925925925897E-4</v>
      </c>
      <c r="E64" s="18">
        <v>1.92164351851852E-3</v>
      </c>
      <c r="F64" s="18"/>
      <c r="G64" s="18"/>
      <c r="H64" s="18"/>
      <c r="I64" s="18"/>
      <c r="J64" s="18">
        <v>1.0494212962963E-3</v>
      </c>
      <c r="K64" s="18"/>
      <c r="L64" s="18"/>
      <c r="M64" s="18">
        <v>1.00613425925926E-3</v>
      </c>
      <c r="N64" s="18"/>
      <c r="O64" s="18"/>
      <c r="P64" s="18">
        <v>1.0869212962963E-3</v>
      </c>
      <c r="Q64" s="18"/>
      <c r="R64" s="18"/>
      <c r="S64" s="18">
        <v>2.08622685185185E-3</v>
      </c>
      <c r="T64" s="12"/>
    </row>
    <row r="65" spans="1:20" x14ac:dyDescent="0.25">
      <c r="A65" s="9" t="s">
        <v>33</v>
      </c>
      <c r="B65" s="10">
        <v>44660</v>
      </c>
      <c r="C65" s="11">
        <v>3.9756944444444502E-4</v>
      </c>
      <c r="D65" s="18"/>
      <c r="E65" s="18">
        <v>1.93009259259259E-3</v>
      </c>
      <c r="F65" s="18"/>
      <c r="G65" s="18"/>
      <c r="H65" s="18"/>
      <c r="I65" s="18"/>
      <c r="J65" s="18">
        <v>1.0416666666666699E-3</v>
      </c>
      <c r="K65" s="18">
        <v>2.3091435185185198E-3</v>
      </c>
      <c r="L65" s="18"/>
      <c r="M65" s="18"/>
      <c r="N65" s="18">
        <v>2.2943287037036999E-3</v>
      </c>
      <c r="O65" s="18"/>
      <c r="P65" s="18"/>
      <c r="Q65" s="18"/>
      <c r="R65" s="18"/>
      <c r="S65" s="18">
        <v>2.165625E-3</v>
      </c>
      <c r="T65" s="12"/>
    </row>
    <row r="66" spans="1:20" x14ac:dyDescent="0.25">
      <c r="A66" s="9" t="s">
        <v>34</v>
      </c>
      <c r="B66" s="10" t="s">
        <v>35</v>
      </c>
      <c r="C66" s="11">
        <v>4.0081018518518498E-4</v>
      </c>
      <c r="D66" s="18">
        <v>8.8194444444444399E-4</v>
      </c>
      <c r="E66" s="18">
        <v>1.8748842592592599E-3</v>
      </c>
      <c r="F66" s="18"/>
      <c r="G66" s="18"/>
      <c r="H66" s="18"/>
      <c r="I66" s="18"/>
      <c r="J66" s="18">
        <v>1.0672453703703701E-3</v>
      </c>
      <c r="K66" s="18">
        <v>2.3006944444444398E-3</v>
      </c>
      <c r="L66" s="18"/>
      <c r="M66" s="18"/>
      <c r="N66" s="18"/>
      <c r="O66" s="18"/>
      <c r="P66" s="18">
        <v>1.0282407407407399E-3</v>
      </c>
      <c r="Q66" s="18">
        <v>2.4741898148148201E-3</v>
      </c>
      <c r="R66" s="18">
        <v>9.8888888888888898E-4</v>
      </c>
      <c r="S66" s="18"/>
      <c r="T66" s="12">
        <v>4.4746527777777797E-3</v>
      </c>
    </row>
    <row r="67" spans="1:20" x14ac:dyDescent="0.25">
      <c r="A67" s="9" t="s">
        <v>79</v>
      </c>
      <c r="B67" s="10">
        <v>44688</v>
      </c>
      <c r="C67" s="11"/>
      <c r="D67" s="18">
        <v>8.8067129629629595E-4</v>
      </c>
      <c r="E67" s="18"/>
      <c r="F67" s="18"/>
      <c r="G67" s="18"/>
      <c r="H67" s="18"/>
      <c r="I67" s="18">
        <v>4.9328703703703698E-4</v>
      </c>
      <c r="J67" s="18">
        <v>1.0465277777777799E-3</v>
      </c>
      <c r="K67" s="18"/>
      <c r="L67" s="18"/>
      <c r="M67" s="18">
        <v>1.01921296296296E-3</v>
      </c>
      <c r="N67" s="18"/>
      <c r="O67" s="18">
        <v>4.4918981481481502E-4</v>
      </c>
      <c r="P67" s="18">
        <v>1.0334490740740701E-3</v>
      </c>
      <c r="Q67" s="18"/>
      <c r="R67" s="18"/>
      <c r="S67" s="18"/>
      <c r="T67" s="12"/>
    </row>
    <row r="68" spans="1:20" x14ac:dyDescent="0.25">
      <c r="A68" s="9" t="s">
        <v>92</v>
      </c>
      <c r="B68" s="10" t="s">
        <v>68</v>
      </c>
      <c r="C68" s="11"/>
      <c r="D68" s="18"/>
      <c r="E68" s="18">
        <v>1.9375E-3</v>
      </c>
      <c r="F68" s="18">
        <v>4.3681712962962997E-3</v>
      </c>
      <c r="G68" s="18"/>
      <c r="H68" s="18"/>
      <c r="I68" s="18">
        <v>5.0787037037037001E-4</v>
      </c>
      <c r="J68" s="18" t="s">
        <v>36</v>
      </c>
      <c r="K68" s="18">
        <v>2.2817129629629602E-3</v>
      </c>
      <c r="L68" s="18">
        <v>4.7326388888888901E-4</v>
      </c>
      <c r="M68" s="18"/>
      <c r="N68" s="18"/>
      <c r="O68" s="18">
        <v>4.4120370370370402E-4</v>
      </c>
      <c r="P68" s="18">
        <v>1.1217592592592601E-3</v>
      </c>
      <c r="Q68" s="18">
        <v>2.49895833333333E-3</v>
      </c>
      <c r="R68" s="18"/>
      <c r="S68" s="18">
        <v>2.1122685185185198E-3</v>
      </c>
      <c r="T68" s="12">
        <v>4.7133101851851902E-3</v>
      </c>
    </row>
    <row r="69" spans="1:20" x14ac:dyDescent="0.25">
      <c r="A69" s="9" t="s">
        <v>24</v>
      </c>
      <c r="B69" s="10" t="s">
        <v>76</v>
      </c>
      <c r="C69" s="11"/>
      <c r="D69" s="18"/>
      <c r="E69" s="18"/>
      <c r="F69" s="18">
        <v>4.0546296296296302E-3</v>
      </c>
      <c r="G69" s="18"/>
      <c r="H69" s="18">
        <v>1.5849421296296299E-2</v>
      </c>
      <c r="I69" s="18"/>
      <c r="J69" s="18">
        <v>1.0499999999999999E-3</v>
      </c>
      <c r="K69" s="18">
        <v>2.2499999999999998E-3</v>
      </c>
      <c r="L69" s="18"/>
      <c r="M69" s="18">
        <v>1.02164351851852E-3</v>
      </c>
      <c r="N69" s="18"/>
      <c r="O69" s="18"/>
      <c r="P69" s="18">
        <v>1.04467592592593E-3</v>
      </c>
      <c r="Q69" s="18">
        <v>2.3729166666666699E-3</v>
      </c>
      <c r="R69" s="18"/>
      <c r="S69" s="18">
        <v>2.0298611111111099E-3</v>
      </c>
      <c r="T69" s="12">
        <v>4.3368055555555599E-3</v>
      </c>
    </row>
    <row r="70" spans="1:20" x14ac:dyDescent="0.25">
      <c r="A70" s="9" t="s">
        <v>108</v>
      </c>
      <c r="B70" s="10">
        <v>44814</v>
      </c>
      <c r="C70" s="11"/>
      <c r="D70" s="18"/>
      <c r="E70" s="18"/>
      <c r="F70" s="18"/>
      <c r="G70" s="18"/>
      <c r="H70" s="18"/>
      <c r="I70" s="18"/>
      <c r="J70" s="18">
        <v>1.0476851851851899E-3</v>
      </c>
      <c r="K70" s="18">
        <v>2.2833333333333299E-3</v>
      </c>
      <c r="L70" s="18"/>
      <c r="M70" s="18"/>
      <c r="N70" s="18"/>
      <c r="O70" s="18"/>
      <c r="P70" s="18">
        <v>1.07743055555556E-3</v>
      </c>
      <c r="Q70" s="18">
        <v>2.35428240740741E-3</v>
      </c>
      <c r="R70" s="18"/>
      <c r="S70" s="18"/>
      <c r="T70" s="12">
        <v>4.46412037037037E-3</v>
      </c>
    </row>
    <row r="71" spans="1:20" x14ac:dyDescent="0.25">
      <c r="A71" s="9" t="s">
        <v>38</v>
      </c>
      <c r="B71" s="10">
        <v>44828</v>
      </c>
      <c r="C71" s="11">
        <v>3.8842592592592602E-4</v>
      </c>
      <c r="D71" s="18">
        <v>8.4398148148148201E-4</v>
      </c>
      <c r="E71" s="18"/>
      <c r="F71" s="18"/>
      <c r="G71" s="18"/>
      <c r="H71" s="18"/>
      <c r="I71" s="18"/>
      <c r="J71" s="18">
        <v>1.04363425925926E-3</v>
      </c>
      <c r="K71" s="18"/>
      <c r="L71" s="18"/>
      <c r="M71" s="18">
        <v>1.0068287037037001E-3</v>
      </c>
      <c r="N71" s="18"/>
      <c r="O71" s="18"/>
      <c r="P71" s="18">
        <v>1.0662037037037001E-3</v>
      </c>
      <c r="Q71" s="18"/>
      <c r="R71" s="18"/>
      <c r="S71" s="18">
        <v>2.06550925925926E-3</v>
      </c>
      <c r="T71" s="12"/>
    </row>
    <row r="72" spans="1:20" x14ac:dyDescent="0.25">
      <c r="A72" s="9" t="s">
        <v>39</v>
      </c>
      <c r="B72" s="10">
        <v>44842</v>
      </c>
      <c r="C72" s="11"/>
      <c r="D72" s="18">
        <v>8.4282407407407396E-4</v>
      </c>
      <c r="E72" s="18"/>
      <c r="F72" s="18">
        <v>3.9733796296296297E-3</v>
      </c>
      <c r="G72" s="18"/>
      <c r="H72" s="18"/>
      <c r="I72" s="18"/>
      <c r="J72" s="18">
        <v>1.0682870370370399E-3</v>
      </c>
      <c r="K72" s="18"/>
      <c r="L72" s="18"/>
      <c r="M72" s="18">
        <v>1.01469907407407E-3</v>
      </c>
      <c r="N72" s="18"/>
      <c r="O72" s="18"/>
      <c r="P72" s="18">
        <v>1.0331018518518499E-3</v>
      </c>
      <c r="Q72" s="18"/>
      <c r="R72" s="18"/>
      <c r="S72" s="18"/>
      <c r="T72" s="12"/>
    </row>
    <row r="73" spans="1:20" x14ac:dyDescent="0.25">
      <c r="A73" s="9" t="s">
        <v>40</v>
      </c>
      <c r="B73" s="10">
        <v>44856</v>
      </c>
      <c r="C73" s="11"/>
      <c r="D73" s="18"/>
      <c r="E73" s="18">
        <v>1.80949074074074E-3</v>
      </c>
      <c r="F73" s="18"/>
      <c r="G73" s="18"/>
      <c r="H73" s="18"/>
      <c r="I73" s="18"/>
      <c r="J73" s="18">
        <v>1.0233796296296299E-3</v>
      </c>
      <c r="K73" s="18">
        <v>2.2256944444444399E-3</v>
      </c>
      <c r="L73" s="18"/>
      <c r="M73" s="18"/>
      <c r="N73" s="18"/>
      <c r="O73" s="18"/>
      <c r="P73" s="18"/>
      <c r="Q73" s="18">
        <v>2.3032407407407398E-3</v>
      </c>
      <c r="R73" s="18">
        <v>9.5474537037037001E-4</v>
      </c>
      <c r="S73" s="18">
        <v>2.0192129629629601E-3</v>
      </c>
      <c r="T73" s="12"/>
    </row>
    <row r="74" spans="1:20" x14ac:dyDescent="0.25">
      <c r="A74" s="9" t="s">
        <v>20</v>
      </c>
      <c r="B74" s="10" t="s">
        <v>77</v>
      </c>
      <c r="C74" s="11">
        <v>3.7766203703703697E-4</v>
      </c>
      <c r="D74" s="18"/>
      <c r="E74" s="18"/>
      <c r="F74" s="18"/>
      <c r="G74" s="18">
        <v>8.3770833333333301E-3</v>
      </c>
      <c r="H74" s="18">
        <v>1.5614930555555601E-2</v>
      </c>
      <c r="I74" s="18"/>
      <c r="J74" s="18">
        <v>9.857638888888891E-4</v>
      </c>
      <c r="K74" s="18">
        <v>2.1975694444444399E-3</v>
      </c>
      <c r="L74" s="18"/>
      <c r="M74" s="18"/>
      <c r="N74" s="18"/>
      <c r="O74" s="18"/>
      <c r="P74" s="18">
        <v>9.89467592592593E-4</v>
      </c>
      <c r="Q74" s="18">
        <v>2.40011574074074E-3</v>
      </c>
      <c r="R74" s="18"/>
      <c r="S74" s="18">
        <v>2.0093749999999999E-3</v>
      </c>
      <c r="T74" s="12">
        <v>4.3553240740740696E-3</v>
      </c>
    </row>
    <row r="75" spans="1:20" s="30" customFormat="1" x14ac:dyDescent="0.25">
      <c r="A75" s="31" t="s">
        <v>28</v>
      </c>
      <c r="B75" s="32">
        <v>44916</v>
      </c>
      <c r="C75" s="11">
        <v>3.87962962962963E-4</v>
      </c>
      <c r="D75" s="18">
        <v>8.30787037037037E-4</v>
      </c>
      <c r="E75" s="18">
        <v>1.8012731481481499E-3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2"/>
    </row>
    <row r="76" spans="1:20" x14ac:dyDescent="0.25">
      <c r="A76" s="13" t="s">
        <v>21</v>
      </c>
      <c r="B76" s="14">
        <v>2022</v>
      </c>
      <c r="C76" s="15">
        <f t="shared" ref="C76:T76" si="5">MIN(C59:C75)</f>
        <v>3.7766203703703697E-4</v>
      </c>
      <c r="D76" s="15">
        <f t="shared" si="5"/>
        <v>8.30787037037037E-4</v>
      </c>
      <c r="E76" s="15">
        <f t="shared" si="5"/>
        <v>1.8012731481481499E-3</v>
      </c>
      <c r="F76" s="15">
        <f t="shared" si="5"/>
        <v>3.9733796296296297E-3</v>
      </c>
      <c r="G76" s="15">
        <f t="shared" si="5"/>
        <v>8.3770833333333301E-3</v>
      </c>
      <c r="H76" s="15">
        <f t="shared" si="5"/>
        <v>1.5614930555555601E-2</v>
      </c>
      <c r="I76" s="15">
        <f t="shared" si="5"/>
        <v>4.8368055555555599E-4</v>
      </c>
      <c r="J76" s="15">
        <f t="shared" si="5"/>
        <v>9.857638888888891E-4</v>
      </c>
      <c r="K76" s="15">
        <f t="shared" si="5"/>
        <v>2.1975694444444399E-3</v>
      </c>
      <c r="L76" s="15">
        <f t="shared" si="5"/>
        <v>4.7326388888888901E-4</v>
      </c>
      <c r="M76" s="15">
        <f t="shared" si="5"/>
        <v>1.0018518518518499E-3</v>
      </c>
      <c r="N76" s="15">
        <f t="shared" si="5"/>
        <v>2.2943287037036999E-3</v>
      </c>
      <c r="O76" s="15">
        <f t="shared" si="5"/>
        <v>4.4120370370370402E-4</v>
      </c>
      <c r="P76" s="15">
        <f t="shared" si="5"/>
        <v>9.89467592592593E-4</v>
      </c>
      <c r="Q76" s="15">
        <f t="shared" si="5"/>
        <v>2.3032407407407398E-3</v>
      </c>
      <c r="R76" s="15">
        <f t="shared" si="5"/>
        <v>9.5474537037037001E-4</v>
      </c>
      <c r="S76" s="15">
        <f t="shared" si="5"/>
        <v>2.0093749999999999E-3</v>
      </c>
      <c r="T76" s="16">
        <f t="shared" si="5"/>
        <v>4.3368055555555599E-3</v>
      </c>
    </row>
    <row r="77" spans="1:20" x14ac:dyDescent="0.25">
      <c r="A77" s="9" t="s">
        <v>66</v>
      </c>
      <c r="B77" s="10">
        <v>44940</v>
      </c>
      <c r="C77" s="11">
        <v>3.7442129629629598E-4</v>
      </c>
      <c r="D77" s="18"/>
      <c r="E77" s="18"/>
      <c r="F77" s="18"/>
      <c r="G77" s="18"/>
      <c r="H77" s="18"/>
      <c r="I77" s="18">
        <v>4.4270833333333299E-4</v>
      </c>
      <c r="J77" s="18">
        <v>9.8159722222222203E-4</v>
      </c>
      <c r="K77" s="18"/>
      <c r="L77" s="18">
        <v>4.5671296296296302E-4</v>
      </c>
      <c r="M77" s="18"/>
      <c r="N77" s="18"/>
      <c r="O77" s="18">
        <v>4.2083333333333301E-4</v>
      </c>
      <c r="P77" s="18"/>
      <c r="Q77" s="18"/>
      <c r="R77" s="18">
        <v>9.1655092592592602E-4</v>
      </c>
      <c r="S77" s="18"/>
      <c r="T77" s="12"/>
    </row>
    <row r="78" spans="1:20" x14ac:dyDescent="0.25">
      <c r="A78" s="9" t="s">
        <v>44</v>
      </c>
      <c r="B78" s="10">
        <v>44947</v>
      </c>
      <c r="C78" s="11"/>
      <c r="D78" s="18">
        <v>8.1331018518518503E-4</v>
      </c>
      <c r="E78" s="18">
        <v>1.75266203703704E-3</v>
      </c>
      <c r="F78" s="18"/>
      <c r="G78" s="18"/>
      <c r="H78" s="18"/>
      <c r="I78" s="18"/>
      <c r="J78" s="18">
        <v>9.7152777777777797E-4</v>
      </c>
      <c r="K78" s="18"/>
      <c r="L78" s="18"/>
      <c r="M78" s="18">
        <v>9.5925925925925898E-4</v>
      </c>
      <c r="N78" s="18"/>
      <c r="O78" s="18"/>
      <c r="P78" s="18">
        <v>9.956018518518519E-4</v>
      </c>
      <c r="Q78" s="18"/>
      <c r="R78" s="18">
        <v>8.9988425925925902E-4</v>
      </c>
      <c r="S78" s="18"/>
      <c r="T78" s="12"/>
    </row>
    <row r="79" spans="1:20" x14ac:dyDescent="0.25">
      <c r="A79" s="9" t="s">
        <v>29</v>
      </c>
      <c r="B79" s="10">
        <v>44954</v>
      </c>
      <c r="C79" s="11"/>
      <c r="D79" s="18"/>
      <c r="E79" s="18"/>
      <c r="F79" s="18">
        <v>3.6736111111111101E-3</v>
      </c>
      <c r="G79" s="18"/>
      <c r="H79" s="18">
        <v>1.48758101851852E-2</v>
      </c>
      <c r="I79" s="18"/>
      <c r="J79" s="18"/>
      <c r="K79" s="18"/>
      <c r="L79" s="18"/>
      <c r="M79" s="18"/>
      <c r="N79" s="18"/>
      <c r="O79" s="18"/>
      <c r="P79" s="18">
        <v>1.02280092592593E-3</v>
      </c>
      <c r="Q79" s="18">
        <v>2.2002314814814801E-3</v>
      </c>
      <c r="R79" s="18"/>
      <c r="S79" s="18"/>
      <c r="T79" s="12"/>
    </row>
    <row r="80" spans="1:20" x14ac:dyDescent="0.25">
      <c r="A80" s="9" t="s">
        <v>105</v>
      </c>
      <c r="B80" s="10">
        <v>44975</v>
      </c>
      <c r="C80" s="11"/>
      <c r="D80" s="18"/>
      <c r="E80" s="18"/>
      <c r="F80" s="18"/>
      <c r="G80" s="18"/>
      <c r="H80" s="18"/>
      <c r="I80" s="18">
        <v>4.3333333333333299E-4</v>
      </c>
      <c r="J80" s="18">
        <v>9.5682870370370399E-4</v>
      </c>
      <c r="K80" s="18"/>
      <c r="L80" s="18">
        <v>4.4375000000000003E-4</v>
      </c>
      <c r="M80" s="18"/>
      <c r="N80" s="18"/>
      <c r="O80" s="18">
        <v>4.0578703703703702E-4</v>
      </c>
      <c r="P80" s="18"/>
      <c r="Q80" s="18"/>
      <c r="R80" s="18"/>
      <c r="S80" s="18"/>
      <c r="T80" s="12"/>
    </row>
    <row r="81" spans="1:20" x14ac:dyDescent="0.25">
      <c r="A81" s="9" t="s">
        <v>107</v>
      </c>
      <c r="B81" s="10">
        <v>44989</v>
      </c>
      <c r="C81" s="11"/>
      <c r="D81" s="18"/>
      <c r="E81" s="18"/>
      <c r="F81" s="18"/>
      <c r="G81" s="18"/>
      <c r="H81" s="18"/>
      <c r="I81" s="18">
        <v>4.3449074074074098E-4</v>
      </c>
      <c r="J81" s="18">
        <v>9.7025462962963005E-4</v>
      </c>
      <c r="K81" s="18">
        <v>2.07858796296296E-3</v>
      </c>
      <c r="L81" s="18"/>
      <c r="M81" s="18"/>
      <c r="N81" s="18"/>
      <c r="O81" s="18"/>
      <c r="P81" s="18"/>
      <c r="Q81" s="18"/>
      <c r="R81" s="18"/>
      <c r="S81" s="18"/>
      <c r="T81" s="12"/>
    </row>
    <row r="82" spans="1:20" x14ac:dyDescent="0.25">
      <c r="A82" s="9" t="s">
        <v>109</v>
      </c>
      <c r="B82" s="17" t="s">
        <v>110</v>
      </c>
      <c r="C82" s="11"/>
      <c r="D82" s="18">
        <v>8.2824074074074104E-4</v>
      </c>
      <c r="E82" s="18">
        <v>1.8056712962963E-3</v>
      </c>
      <c r="F82" s="18"/>
      <c r="G82" s="18"/>
      <c r="H82" s="18"/>
      <c r="I82" s="18">
        <v>4.5115740740740701E-4</v>
      </c>
      <c r="J82" s="18">
        <v>9.9351851851851901E-4</v>
      </c>
      <c r="K82" s="18">
        <v>2.0958333333333302E-3</v>
      </c>
      <c r="L82" s="18"/>
      <c r="M82" s="18"/>
      <c r="N82" s="18"/>
      <c r="O82" s="18">
        <v>4.0902777777777801E-4</v>
      </c>
      <c r="P82" s="18">
        <v>9.4120370370370397E-4</v>
      </c>
      <c r="Q82" s="18">
        <v>2.2143518518518502E-3</v>
      </c>
      <c r="R82" s="18"/>
      <c r="S82" s="18">
        <v>1.97997685185185E-3</v>
      </c>
      <c r="T82" s="12"/>
    </row>
    <row r="83" spans="1:20" x14ac:dyDescent="0.25">
      <c r="A83" s="9" t="s">
        <v>32</v>
      </c>
      <c r="B83" s="10">
        <v>45003</v>
      </c>
      <c r="C83" s="11">
        <v>3.6469907407407398E-4</v>
      </c>
      <c r="D83" s="18">
        <v>8.0555555555555599E-4</v>
      </c>
      <c r="E83" s="18">
        <v>1.71990740740741E-3</v>
      </c>
      <c r="F83" s="18"/>
      <c r="G83" s="18"/>
      <c r="H83" s="18"/>
      <c r="I83" s="18"/>
      <c r="J83" s="18">
        <v>9.3182870370370403E-4</v>
      </c>
      <c r="K83" s="18"/>
      <c r="L83" s="18"/>
      <c r="M83" s="18"/>
      <c r="N83" s="18"/>
      <c r="O83" s="18"/>
      <c r="P83" s="18">
        <v>9.2638888888888903E-4</v>
      </c>
      <c r="Q83" s="18"/>
      <c r="R83" s="18"/>
      <c r="S83" s="18">
        <v>1.9128472222222201E-3</v>
      </c>
      <c r="T83" s="12"/>
    </row>
    <row r="84" spans="1:20" x14ac:dyDescent="0.25">
      <c r="A84" s="9" t="s">
        <v>380</v>
      </c>
      <c r="B84" s="17" t="s">
        <v>47</v>
      </c>
      <c r="C84" s="11"/>
      <c r="D84" s="18">
        <v>8.1666666666666704E-4</v>
      </c>
      <c r="E84" s="18">
        <v>1.8392361111111101E-3</v>
      </c>
      <c r="F84" s="18"/>
      <c r="G84" s="18"/>
      <c r="H84" s="18"/>
      <c r="I84" s="18">
        <v>4.3009259259259303E-4</v>
      </c>
      <c r="J84" s="18">
        <v>9.6921296296296295E-4</v>
      </c>
      <c r="K84" s="18">
        <v>2.1056712962962999E-3</v>
      </c>
      <c r="L84" s="18"/>
      <c r="M84" s="18">
        <v>9.7511574074074102E-4</v>
      </c>
      <c r="N84" s="18">
        <v>2.0848379629629602E-3</v>
      </c>
      <c r="O84" s="18"/>
      <c r="P84" s="18">
        <v>9.6041666666666704E-4</v>
      </c>
      <c r="Q84" s="18"/>
      <c r="R84" s="18"/>
      <c r="S84" s="18"/>
      <c r="T84" s="12"/>
    </row>
    <row r="85" spans="1:20" x14ac:dyDescent="0.25">
      <c r="A85" s="9" t="s">
        <v>22</v>
      </c>
      <c r="B85" s="10">
        <v>45017</v>
      </c>
      <c r="C85" s="11"/>
      <c r="D85" s="18">
        <v>8.2118055555555601E-4</v>
      </c>
      <c r="E85" s="18"/>
      <c r="F85" s="18">
        <v>3.64178240740741E-3</v>
      </c>
      <c r="G85" s="18"/>
      <c r="H85" s="18"/>
      <c r="I85" s="18"/>
      <c r="J85" s="18">
        <v>9.4803240740740698E-4</v>
      </c>
      <c r="K85" s="18"/>
      <c r="L85" s="18"/>
      <c r="M85" s="18">
        <v>9.5983796296296301E-4</v>
      </c>
      <c r="N85" s="18"/>
      <c r="O85" s="18"/>
      <c r="P85" s="18">
        <v>9.2256944444444504E-4</v>
      </c>
      <c r="Q85" s="18"/>
      <c r="R85" s="18"/>
      <c r="S85" s="18"/>
      <c r="T85" s="12"/>
    </row>
    <row r="86" spans="1:20" x14ac:dyDescent="0.25">
      <c r="A86" s="9" t="s">
        <v>23</v>
      </c>
      <c r="B86" s="10" t="s">
        <v>48</v>
      </c>
      <c r="C86" s="11"/>
      <c r="D86" s="18">
        <v>8.2175925925925895E-4</v>
      </c>
      <c r="E86" s="18">
        <v>1.7372685185185199E-3</v>
      </c>
      <c r="F86" s="18">
        <v>3.6699074074074099E-3</v>
      </c>
      <c r="G86" s="18"/>
      <c r="H86" s="18"/>
      <c r="I86" s="18"/>
      <c r="J86" s="18">
        <v>9.4398148148148097E-4</v>
      </c>
      <c r="K86" s="18">
        <v>2.0880787037037001E-3</v>
      </c>
      <c r="L86" s="18"/>
      <c r="M86" s="18"/>
      <c r="N86" s="18"/>
      <c r="O86" s="18"/>
      <c r="P86" s="18">
        <v>9.2974537037036995E-4</v>
      </c>
      <c r="Q86" s="18">
        <v>2.0790509259259299E-3</v>
      </c>
      <c r="R86" s="18"/>
      <c r="S86" s="18">
        <v>1.9438657407407399E-3</v>
      </c>
      <c r="T86" s="12">
        <v>4.0599537037037002E-3</v>
      </c>
    </row>
    <row r="87" spans="1:20" x14ac:dyDescent="0.25">
      <c r="A87" s="9" t="s">
        <v>73</v>
      </c>
      <c r="B87" s="17" t="s">
        <v>111</v>
      </c>
      <c r="C87" s="11">
        <v>3.6782407407407402E-4</v>
      </c>
      <c r="D87" s="18"/>
      <c r="E87" s="18">
        <v>1.7903935185185199E-3</v>
      </c>
      <c r="F87" s="18">
        <v>3.6689814814814801E-3</v>
      </c>
      <c r="G87" s="18"/>
      <c r="H87" s="18"/>
      <c r="I87" s="18">
        <v>4.52546296296296E-4</v>
      </c>
      <c r="J87" s="18">
        <v>9.6030092592592597E-4</v>
      </c>
      <c r="K87" s="18">
        <v>2.0582175925925898E-3</v>
      </c>
      <c r="L87" s="18"/>
      <c r="M87" s="18"/>
      <c r="N87" s="18"/>
      <c r="O87" s="18"/>
      <c r="P87" s="18">
        <v>9.2256944444444504E-4</v>
      </c>
      <c r="Q87" s="18"/>
      <c r="R87" s="18"/>
      <c r="S87" s="18">
        <v>1.92280092592593E-3</v>
      </c>
      <c r="T87" s="12">
        <v>4.1081018518518498E-3</v>
      </c>
    </row>
    <row r="88" spans="1:20" x14ac:dyDescent="0.25">
      <c r="A88" s="9" t="s">
        <v>33</v>
      </c>
      <c r="B88" s="10">
        <v>45059</v>
      </c>
      <c r="C88" s="11"/>
      <c r="D88" s="18">
        <v>8.0196759259259305E-4</v>
      </c>
      <c r="E88" s="18">
        <v>1.6975694444444399E-3</v>
      </c>
      <c r="F88" s="18"/>
      <c r="G88" s="18"/>
      <c r="H88" s="18"/>
      <c r="I88" s="18"/>
      <c r="J88" s="18">
        <v>9.2418981481481497E-4</v>
      </c>
      <c r="K88" s="18">
        <v>1.9883101851851902E-3</v>
      </c>
      <c r="L88" s="18"/>
      <c r="M88" s="18"/>
      <c r="N88" s="18"/>
      <c r="O88" s="18"/>
      <c r="P88" s="18">
        <v>9.6585648148148203E-4</v>
      </c>
      <c r="Q88" s="18"/>
      <c r="R88" s="18"/>
      <c r="S88" s="18">
        <v>1.8962962962963E-3</v>
      </c>
      <c r="T88" s="12"/>
    </row>
    <row r="89" spans="1:20" x14ac:dyDescent="0.25">
      <c r="A89" s="9" t="s">
        <v>24</v>
      </c>
      <c r="B89" s="10" t="s">
        <v>95</v>
      </c>
      <c r="C89" s="11"/>
      <c r="D89" s="18"/>
      <c r="E89" s="18"/>
      <c r="F89" s="18">
        <v>3.71886574074074E-3</v>
      </c>
      <c r="G89" s="18"/>
      <c r="H89" s="18">
        <v>1.40605324074074E-2</v>
      </c>
      <c r="I89" s="18"/>
      <c r="J89" s="18">
        <v>9.5289351851851904E-4</v>
      </c>
      <c r="K89" s="18">
        <v>2.0949074074074099E-3</v>
      </c>
      <c r="L89" s="18"/>
      <c r="M89" s="18">
        <v>9.2870370370370405E-4</v>
      </c>
      <c r="N89" s="18"/>
      <c r="O89" s="18"/>
      <c r="P89" s="18">
        <v>9.5775462962963001E-4</v>
      </c>
      <c r="Q89" s="18">
        <v>2.09340277777778E-3</v>
      </c>
      <c r="R89" s="18"/>
      <c r="S89" s="18">
        <v>1.89050925925926E-3</v>
      </c>
      <c r="T89" s="12">
        <v>4.0348379629629597E-3</v>
      </c>
    </row>
    <row r="90" spans="1:20" x14ac:dyDescent="0.25">
      <c r="A90" s="9" t="s">
        <v>112</v>
      </c>
      <c r="B90" s="10" t="s">
        <v>113</v>
      </c>
      <c r="C90" s="11"/>
      <c r="D90" s="18"/>
      <c r="E90" s="18"/>
      <c r="F90" s="18"/>
      <c r="G90" s="18"/>
      <c r="H90" s="18"/>
      <c r="I90" s="18"/>
      <c r="J90" s="18">
        <v>9.1099537037037104E-4</v>
      </c>
      <c r="K90" s="18">
        <v>1.97997685185185E-3</v>
      </c>
      <c r="L90" s="18"/>
      <c r="M90" s="18"/>
      <c r="N90" s="18"/>
      <c r="O90" s="18"/>
      <c r="P90" s="18"/>
      <c r="Q90" s="18"/>
      <c r="R90" s="18"/>
      <c r="S90" s="18"/>
      <c r="T90" s="12"/>
    </row>
    <row r="91" spans="1:20" x14ac:dyDescent="0.25">
      <c r="A91" s="9" t="s">
        <v>108</v>
      </c>
      <c r="B91" s="10">
        <v>45178</v>
      </c>
      <c r="C91" s="11">
        <v>3.5057870370370402E-4</v>
      </c>
      <c r="D91" s="18"/>
      <c r="E91" s="18">
        <v>1.67662037037037E-3</v>
      </c>
      <c r="F91" s="18"/>
      <c r="G91" s="18"/>
      <c r="H91" s="18"/>
      <c r="I91" s="18">
        <v>4.1388888888888899E-4</v>
      </c>
      <c r="J91" s="18">
        <v>9.1608796296296295E-4</v>
      </c>
      <c r="K91" s="18"/>
      <c r="L91" s="18"/>
      <c r="M91" s="18"/>
      <c r="N91" s="18"/>
      <c r="O91" s="18">
        <v>3.8923611111111098E-4</v>
      </c>
      <c r="P91" s="18"/>
      <c r="Q91" s="18"/>
      <c r="R91" s="18"/>
      <c r="S91" s="18">
        <v>1.86840277777778E-3</v>
      </c>
      <c r="T91" s="12"/>
    </row>
    <row r="92" spans="1:20" x14ac:dyDescent="0.25">
      <c r="A92" s="9" t="s">
        <v>50</v>
      </c>
      <c r="B92" s="10">
        <v>45192</v>
      </c>
      <c r="C92" s="11">
        <v>3.4780092592592599E-4</v>
      </c>
      <c r="D92" s="18">
        <v>7.8356481481481495E-4</v>
      </c>
      <c r="E92" s="18"/>
      <c r="F92" s="18"/>
      <c r="G92" s="18"/>
      <c r="H92" s="18"/>
      <c r="I92" s="18"/>
      <c r="J92" s="18">
        <v>8.89351851851852E-4</v>
      </c>
      <c r="K92" s="18"/>
      <c r="L92" s="18"/>
      <c r="M92" s="18">
        <v>9.2141203703703699E-4</v>
      </c>
      <c r="N92" s="18"/>
      <c r="O92" s="18"/>
      <c r="P92" s="18">
        <v>9.5694444444444505E-4</v>
      </c>
      <c r="Q92" s="18"/>
      <c r="R92" s="18"/>
      <c r="S92" s="18">
        <v>1.8195601851851899E-3</v>
      </c>
      <c r="T92" s="12"/>
    </row>
    <row r="93" spans="1:20" x14ac:dyDescent="0.25">
      <c r="A93" s="19" t="s">
        <v>114</v>
      </c>
      <c r="B93" s="20" t="s">
        <v>115</v>
      </c>
      <c r="C93" s="11"/>
      <c r="D93" s="18"/>
      <c r="E93" s="18"/>
      <c r="F93" s="18"/>
      <c r="G93" s="18"/>
      <c r="H93" s="18"/>
      <c r="I93" s="18"/>
      <c r="J93" s="18">
        <v>8.8668981481481498E-4</v>
      </c>
      <c r="K93" s="18"/>
      <c r="L93" s="18"/>
      <c r="M93" s="18">
        <v>9.0787037037036997E-4</v>
      </c>
      <c r="N93" s="18"/>
      <c r="O93" s="18"/>
      <c r="P93" s="18">
        <v>9.1736111111111098E-4</v>
      </c>
      <c r="Q93" s="18"/>
      <c r="R93" s="18"/>
      <c r="S93" s="18">
        <v>1.8532407407407399E-3</v>
      </c>
      <c r="T93" s="12"/>
    </row>
    <row r="94" spans="1:20" s="30" customFormat="1" x14ac:dyDescent="0.25">
      <c r="A94" s="9" t="s">
        <v>22</v>
      </c>
      <c r="B94" s="10">
        <v>45206</v>
      </c>
      <c r="C94" s="11"/>
      <c r="D94" s="18">
        <v>7.8900462962962995E-4</v>
      </c>
      <c r="E94" s="18"/>
      <c r="F94" s="18">
        <v>3.4916666666666698E-3</v>
      </c>
      <c r="G94" s="18"/>
      <c r="H94" s="18"/>
      <c r="I94" s="18"/>
      <c r="J94" s="18">
        <v>8.9814814814814803E-4</v>
      </c>
      <c r="K94" s="18"/>
      <c r="L94" s="18"/>
      <c r="M94" s="18">
        <v>9.1087962962962997E-4</v>
      </c>
      <c r="N94" s="18"/>
      <c r="O94" s="18"/>
      <c r="P94" s="18">
        <v>8.8333333333333298E-4</v>
      </c>
      <c r="Q94" s="18"/>
      <c r="R94" s="18"/>
      <c r="S94" s="18"/>
      <c r="T94" s="12"/>
    </row>
    <row r="95" spans="1:20" x14ac:dyDescent="0.25">
      <c r="A95" s="9" t="s">
        <v>40</v>
      </c>
      <c r="B95" s="10" t="s">
        <v>52</v>
      </c>
      <c r="C95" s="11"/>
      <c r="D95" s="18">
        <v>7.7129629629629597E-4</v>
      </c>
      <c r="E95" s="18"/>
      <c r="F95" s="18"/>
      <c r="G95" s="18"/>
      <c r="H95" s="18">
        <v>1.3938310185185199E-2</v>
      </c>
      <c r="I95" s="18"/>
      <c r="J95" s="18">
        <v>9.0347222222222196E-4</v>
      </c>
      <c r="K95" s="18">
        <v>1.9305555555555599E-3</v>
      </c>
      <c r="L95" s="18"/>
      <c r="M95" s="18"/>
      <c r="N95" s="18"/>
      <c r="O95" s="18"/>
      <c r="P95" s="18"/>
      <c r="Q95" s="18"/>
      <c r="R95" s="18"/>
      <c r="S95" s="18">
        <v>1.8740740740740701E-3</v>
      </c>
      <c r="T95" s="12">
        <v>3.9172453703703704E-3</v>
      </c>
    </row>
    <row r="96" spans="1:20" x14ac:dyDescent="0.25">
      <c r="A96" s="9" t="s">
        <v>20</v>
      </c>
      <c r="B96" s="10" t="s">
        <v>75</v>
      </c>
      <c r="C96" s="11">
        <v>3.5416666666666702E-4</v>
      </c>
      <c r="D96" s="18"/>
      <c r="E96" s="18"/>
      <c r="F96" s="18">
        <v>3.4447916666666698E-3</v>
      </c>
      <c r="G96" s="18"/>
      <c r="H96" s="18"/>
      <c r="I96" s="18"/>
      <c r="J96" s="18">
        <v>8.8518518518518503E-4</v>
      </c>
      <c r="K96" s="18">
        <v>1.89490740740741E-3</v>
      </c>
      <c r="L96" s="18"/>
      <c r="M96" s="18"/>
      <c r="N96" s="18"/>
      <c r="O96" s="18"/>
      <c r="P96" s="18"/>
      <c r="Q96" s="18">
        <v>2.0381944444444401E-3</v>
      </c>
      <c r="R96" s="18"/>
      <c r="S96" s="18">
        <v>1.8416666666666701E-3</v>
      </c>
      <c r="T96" s="12">
        <v>3.8899305555555601E-3</v>
      </c>
    </row>
    <row r="97" spans="1:20" x14ac:dyDescent="0.25">
      <c r="A97" s="9" t="s">
        <v>369</v>
      </c>
      <c r="B97" s="17" t="s">
        <v>368</v>
      </c>
      <c r="C97" s="11"/>
      <c r="D97" s="18"/>
      <c r="E97" s="18"/>
      <c r="F97" s="18"/>
      <c r="G97" s="18"/>
      <c r="H97" s="18"/>
      <c r="I97" s="18"/>
      <c r="J97" s="18">
        <v>8.8148148148148146E-4</v>
      </c>
      <c r="K97" s="18">
        <v>1.9008101851851851E-3</v>
      </c>
      <c r="L97" s="18"/>
      <c r="M97" s="18"/>
      <c r="N97" s="18"/>
      <c r="O97" s="18"/>
      <c r="P97" s="18"/>
      <c r="Q97" s="18"/>
      <c r="R97" s="18"/>
      <c r="S97" s="18"/>
      <c r="T97" s="12"/>
    </row>
    <row r="98" spans="1:20" x14ac:dyDescent="0.25">
      <c r="A98" s="9" t="s">
        <v>28</v>
      </c>
      <c r="B98" s="10">
        <v>45280</v>
      </c>
      <c r="C98" s="11">
        <v>3.4930555555555556E-4</v>
      </c>
      <c r="D98" s="18">
        <v>7.4525462962962957E-4</v>
      </c>
      <c r="E98" s="18">
        <v>1.6287037037037036E-3</v>
      </c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2"/>
    </row>
    <row r="99" spans="1:20" ht="16.5" thickTop="1" thickBot="1" x14ac:dyDescent="0.3">
      <c r="A99" s="13" t="s">
        <v>21</v>
      </c>
      <c r="B99" s="14">
        <v>2023</v>
      </c>
      <c r="C99" s="15">
        <f t="shared" ref="C99:T99" si="6">MIN(C77:C98)</f>
        <v>3.4780092592592599E-4</v>
      </c>
      <c r="D99" s="15">
        <f t="shared" si="6"/>
        <v>7.4525462962962957E-4</v>
      </c>
      <c r="E99" s="15">
        <f t="shared" si="6"/>
        <v>1.6287037037037036E-3</v>
      </c>
      <c r="F99" s="15">
        <f t="shared" si="6"/>
        <v>3.4447916666666698E-3</v>
      </c>
      <c r="G99" s="15">
        <f t="shared" si="6"/>
        <v>0</v>
      </c>
      <c r="H99" s="15">
        <f t="shared" si="6"/>
        <v>1.3938310185185199E-2</v>
      </c>
      <c r="I99" s="15">
        <f t="shared" si="6"/>
        <v>4.1388888888888899E-4</v>
      </c>
      <c r="J99" s="15">
        <f t="shared" si="6"/>
        <v>8.8148148148148146E-4</v>
      </c>
      <c r="K99" s="15">
        <f t="shared" si="6"/>
        <v>1.89490740740741E-3</v>
      </c>
      <c r="L99" s="15">
        <f t="shared" si="6"/>
        <v>4.4375000000000003E-4</v>
      </c>
      <c r="M99" s="15">
        <f t="shared" si="6"/>
        <v>9.0787037037036997E-4</v>
      </c>
      <c r="N99" s="15">
        <f t="shared" si="6"/>
        <v>2.0848379629629602E-3</v>
      </c>
      <c r="O99" s="15">
        <f t="shared" si="6"/>
        <v>3.8923611111111098E-4</v>
      </c>
      <c r="P99" s="15">
        <f t="shared" si="6"/>
        <v>8.8333333333333298E-4</v>
      </c>
      <c r="Q99" s="15">
        <f t="shared" si="6"/>
        <v>2.0381944444444401E-3</v>
      </c>
      <c r="R99" s="15">
        <f t="shared" si="6"/>
        <v>8.9988425925925902E-4</v>
      </c>
      <c r="S99" s="15">
        <f t="shared" si="6"/>
        <v>1.8195601851851899E-3</v>
      </c>
      <c r="T99" s="16">
        <f t="shared" si="6"/>
        <v>3.8899305555555601E-3</v>
      </c>
    </row>
    <row r="100" spans="1:20" ht="15.75" thickTop="1" x14ac:dyDescent="0.25">
      <c r="A100" s="9" t="s">
        <v>372</v>
      </c>
      <c r="B100" s="98">
        <v>45304</v>
      </c>
      <c r="C100" s="11">
        <v>3.5914351851851857E-4</v>
      </c>
      <c r="D100" s="18"/>
      <c r="E100" s="18"/>
      <c r="F100" s="18"/>
      <c r="G100" s="18"/>
      <c r="H100" s="18"/>
      <c r="I100" s="18">
        <v>4.153935185185185E-4</v>
      </c>
      <c r="J100" s="18">
        <v>9.1817129629629627E-4</v>
      </c>
      <c r="K100" s="18"/>
      <c r="L100" s="18">
        <v>4.1666666666666669E-4</v>
      </c>
      <c r="M100" s="18"/>
      <c r="N100" s="18"/>
      <c r="O100" s="18">
        <v>4.03125E-4</v>
      </c>
      <c r="P100" s="18">
        <v>8.833333333333333E-4</v>
      </c>
      <c r="Q100" s="18"/>
      <c r="R100" s="18"/>
      <c r="S100" s="18"/>
      <c r="T100" s="12"/>
    </row>
    <row r="101" spans="1:20" x14ac:dyDescent="0.25">
      <c r="A101" s="9" t="s">
        <v>44</v>
      </c>
      <c r="B101" s="98">
        <v>45311</v>
      </c>
      <c r="C101" s="11">
        <v>3.4861111111111112E-4</v>
      </c>
      <c r="D101" s="18">
        <v>7.5219907407407397E-4</v>
      </c>
      <c r="E101" s="18"/>
      <c r="F101" s="18"/>
      <c r="G101" s="18"/>
      <c r="H101" s="18"/>
      <c r="I101" s="18">
        <v>4.0474537037037036E-4</v>
      </c>
      <c r="J101" s="18">
        <v>8.8391203703703689E-4</v>
      </c>
      <c r="K101" s="18"/>
      <c r="L101" s="18"/>
      <c r="M101" s="18">
        <v>9.2731481481481473E-4</v>
      </c>
      <c r="N101" s="18"/>
      <c r="O101" s="18">
        <v>3.814814814814815E-4</v>
      </c>
      <c r="P101" s="18"/>
      <c r="Q101" s="18"/>
      <c r="R101" s="18">
        <v>8.3287037037037043E-4</v>
      </c>
      <c r="S101" s="18"/>
      <c r="T101" s="12"/>
    </row>
    <row r="102" spans="1:20" x14ac:dyDescent="0.25">
      <c r="A102" s="9" t="s">
        <v>373</v>
      </c>
      <c r="B102" s="98">
        <v>45318</v>
      </c>
      <c r="C102" s="11"/>
      <c r="D102" s="18"/>
      <c r="E102" s="18"/>
      <c r="F102" s="18"/>
      <c r="G102" s="18"/>
      <c r="H102" s="18">
        <v>1.4106597222222223E-2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2"/>
    </row>
    <row r="103" spans="1:20" x14ac:dyDescent="0.25">
      <c r="A103" s="9" t="s">
        <v>29</v>
      </c>
      <c r="B103" s="98">
        <v>45332</v>
      </c>
      <c r="C103" s="11"/>
      <c r="D103" s="18"/>
      <c r="E103" s="18"/>
      <c r="F103" s="18">
        <v>3.3893518518518517E-3</v>
      </c>
      <c r="G103" s="18"/>
      <c r="H103" s="18">
        <v>1.3546180555555556E-2</v>
      </c>
      <c r="I103" s="18"/>
      <c r="J103" s="18">
        <v>8.7500000000000002E-4</v>
      </c>
      <c r="K103" s="18"/>
      <c r="L103" s="18"/>
      <c r="M103" s="18"/>
      <c r="N103" s="18"/>
      <c r="O103" s="18"/>
      <c r="P103" s="18"/>
      <c r="Q103" s="18">
        <v>1.9621527777777775E-3</v>
      </c>
      <c r="R103" s="18"/>
      <c r="S103" s="18"/>
      <c r="T103" s="12"/>
    </row>
    <row r="104" spans="1:20" x14ac:dyDescent="0.25">
      <c r="A104" s="9" t="s">
        <v>107</v>
      </c>
      <c r="B104" s="98">
        <v>45360</v>
      </c>
      <c r="C104" s="11"/>
      <c r="D104" s="18"/>
      <c r="E104" s="18"/>
      <c r="F104" s="18"/>
      <c r="G104" s="18"/>
      <c r="H104" s="18"/>
      <c r="I104" s="18">
        <v>4.1087962962962958E-4</v>
      </c>
      <c r="J104" s="18">
        <v>8.9178240740740743E-4</v>
      </c>
      <c r="K104" s="18">
        <v>1.9093749999999998E-3</v>
      </c>
      <c r="L104" s="18"/>
      <c r="M104" s="18"/>
      <c r="N104" s="18"/>
      <c r="O104" s="18"/>
      <c r="P104" s="18"/>
      <c r="Q104" s="18"/>
      <c r="R104" s="18"/>
      <c r="S104" s="18"/>
      <c r="T104" s="12"/>
    </row>
    <row r="105" spans="1:20" x14ac:dyDescent="0.25">
      <c r="A105" s="9" t="s">
        <v>378</v>
      </c>
      <c r="B105" s="17" t="s">
        <v>376</v>
      </c>
      <c r="C105" s="11">
        <v>3.494212962962963E-4</v>
      </c>
      <c r="D105" s="18"/>
      <c r="E105" s="18"/>
      <c r="F105" s="18">
        <v>3.5410879629629629E-3</v>
      </c>
      <c r="G105" s="18"/>
      <c r="H105" s="18"/>
      <c r="I105" s="18">
        <v>3.9872685185185188E-4</v>
      </c>
      <c r="J105" s="18">
        <v>8.9340277777777779E-4</v>
      </c>
      <c r="K105" s="18">
        <v>1.9078703703703703E-3</v>
      </c>
      <c r="L105" s="18"/>
      <c r="M105" s="18"/>
      <c r="N105" s="18"/>
      <c r="O105" s="18">
        <v>3.7546296296296291E-4</v>
      </c>
      <c r="P105" s="18"/>
      <c r="Q105" s="18"/>
      <c r="R105" s="18"/>
      <c r="S105" s="18">
        <v>1.8311342592592593E-3</v>
      </c>
      <c r="T105" s="12">
        <v>3.9175925925925932E-3</v>
      </c>
    </row>
    <row r="106" spans="1:20" x14ac:dyDescent="0.25">
      <c r="A106" s="9" t="s">
        <v>32</v>
      </c>
      <c r="B106" s="98">
        <v>45374</v>
      </c>
      <c r="C106" s="11">
        <v>3.4085648148148148E-4</v>
      </c>
      <c r="D106" s="18">
        <v>7.4641203703703697E-4</v>
      </c>
      <c r="E106" s="18"/>
      <c r="F106" s="18"/>
      <c r="G106" s="18"/>
      <c r="H106" s="18"/>
      <c r="I106" s="18"/>
      <c r="J106" s="18">
        <v>8.9074074074074088E-4</v>
      </c>
      <c r="K106" s="18"/>
      <c r="L106" s="18"/>
      <c r="M106" s="18">
        <v>9.2013888888888885E-4</v>
      </c>
      <c r="N106" s="18"/>
      <c r="O106" s="18"/>
      <c r="P106" s="18">
        <v>8.4189814814814804E-4</v>
      </c>
      <c r="Q106" s="18"/>
      <c r="R106" s="18"/>
      <c r="S106" s="18">
        <v>1.7931712962962964E-3</v>
      </c>
      <c r="T106" s="12"/>
    </row>
    <row r="107" spans="1:20" x14ac:dyDescent="0.25">
      <c r="A107" s="9" t="s">
        <v>377</v>
      </c>
      <c r="B107" s="98">
        <v>45388</v>
      </c>
      <c r="C107" s="11"/>
      <c r="D107" s="18"/>
      <c r="E107" s="18"/>
      <c r="F107" s="18"/>
      <c r="G107" s="18"/>
      <c r="H107" s="18"/>
      <c r="I107" s="18">
        <v>4.0011574074074076E-4</v>
      </c>
      <c r="J107" s="18">
        <v>8.9247685185185187E-4</v>
      </c>
      <c r="K107" s="18">
        <v>1.9265046296296296E-3</v>
      </c>
      <c r="L107" s="18"/>
      <c r="M107" s="18"/>
      <c r="N107" s="18"/>
      <c r="O107" s="18"/>
      <c r="P107" s="18"/>
      <c r="Q107" s="18"/>
      <c r="R107" s="18"/>
      <c r="S107" s="18">
        <v>1.8413194444444445E-3</v>
      </c>
      <c r="T107" s="12"/>
    </row>
    <row r="108" spans="1:20" x14ac:dyDescent="0.25">
      <c r="A108" s="9" t="s">
        <v>172</v>
      </c>
      <c r="B108" s="98">
        <v>45395</v>
      </c>
      <c r="C108" s="11"/>
      <c r="D108" s="18"/>
      <c r="E108" s="18"/>
      <c r="F108" s="18"/>
      <c r="G108" s="18"/>
      <c r="H108" s="18"/>
      <c r="I108" s="18"/>
      <c r="J108" s="18">
        <v>8.8831018518518523E-4</v>
      </c>
      <c r="K108" s="18">
        <v>1.9547453703703701E-3</v>
      </c>
      <c r="L108" s="18"/>
      <c r="M108" s="18"/>
      <c r="N108" s="18"/>
      <c r="O108" s="18"/>
      <c r="P108" s="18">
        <v>8.8900462962962967E-4</v>
      </c>
      <c r="Q108" s="18"/>
      <c r="R108" s="18"/>
      <c r="S108" s="18"/>
      <c r="T108" s="12"/>
    </row>
    <row r="109" spans="1:20" x14ac:dyDescent="0.25">
      <c r="A109" s="9" t="s">
        <v>379</v>
      </c>
      <c r="B109" s="98">
        <v>45402</v>
      </c>
      <c r="C109" s="11">
        <v>3.481481481481481E-4</v>
      </c>
      <c r="D109" s="18">
        <v>7.7581018518518515E-4</v>
      </c>
      <c r="E109" s="18"/>
      <c r="F109" s="18"/>
      <c r="G109" s="18"/>
      <c r="H109" s="18"/>
      <c r="I109" s="18">
        <v>4.008101851851852E-4</v>
      </c>
      <c r="J109" s="18">
        <v>8.7650462962962964E-4</v>
      </c>
      <c r="K109" s="18"/>
      <c r="L109" s="18"/>
      <c r="M109" s="18"/>
      <c r="N109" s="18"/>
      <c r="O109" s="18">
        <v>3.6956018518518517E-4</v>
      </c>
      <c r="P109" s="18">
        <v>8.7245370370370363E-4</v>
      </c>
      <c r="Q109" s="18"/>
      <c r="R109" s="18"/>
      <c r="S109" s="18"/>
      <c r="T109" s="12"/>
    </row>
    <row r="110" spans="1:20" x14ac:dyDescent="0.25">
      <c r="A110" s="9" t="s">
        <v>381</v>
      </c>
      <c r="B110" s="98" t="s">
        <v>382</v>
      </c>
      <c r="C110" s="11">
        <v>3.4444444444444447E-4</v>
      </c>
      <c r="D110" s="18">
        <v>7.9050925925925925E-4</v>
      </c>
      <c r="E110" s="18"/>
      <c r="F110" s="18"/>
      <c r="G110" s="18"/>
      <c r="H110" s="18"/>
      <c r="I110" s="18">
        <v>3.9050925925925928E-4</v>
      </c>
      <c r="J110" s="18">
        <v>8.787037037037037E-4</v>
      </c>
      <c r="K110" s="18">
        <v>1.9046296296296296E-3</v>
      </c>
      <c r="L110" s="18"/>
      <c r="M110" s="18"/>
      <c r="N110" s="18"/>
      <c r="O110" s="18">
        <v>3.6620370370370371E-4</v>
      </c>
      <c r="P110" s="18">
        <v>8.7083333333333327E-4</v>
      </c>
      <c r="Q110" s="18"/>
      <c r="R110" s="18"/>
      <c r="S110" s="18"/>
      <c r="T110" s="12"/>
    </row>
    <row r="111" spans="1:20" x14ac:dyDescent="0.25">
      <c r="A111" s="9" t="s">
        <v>383</v>
      </c>
      <c r="B111" s="17" t="s">
        <v>384</v>
      </c>
      <c r="C111" s="11">
        <v>3.5092592592592592E-4</v>
      </c>
      <c r="D111" s="18"/>
      <c r="E111" s="18"/>
      <c r="F111" s="18"/>
      <c r="G111" s="18"/>
      <c r="H111" s="18"/>
      <c r="I111" s="18">
        <v>4.0000000000000002E-4</v>
      </c>
      <c r="J111" s="18">
        <v>8.7997685185185184E-4</v>
      </c>
      <c r="K111" s="18">
        <v>1.9040509259259258E-3</v>
      </c>
      <c r="L111" s="18"/>
      <c r="M111" s="18"/>
      <c r="N111" s="18"/>
      <c r="O111" s="18"/>
      <c r="P111" s="18">
        <v>8.4687499999999997E-4</v>
      </c>
      <c r="Q111" s="18"/>
      <c r="R111" s="18"/>
      <c r="S111" s="18"/>
      <c r="T111" s="12"/>
    </row>
    <row r="112" spans="1:20" x14ac:dyDescent="0.25">
      <c r="A112" s="9" t="s">
        <v>389</v>
      </c>
      <c r="B112" s="17" t="s">
        <v>390</v>
      </c>
      <c r="C112" s="11"/>
      <c r="D112" s="18"/>
      <c r="E112" s="18"/>
      <c r="F112" s="18"/>
      <c r="G112" s="18"/>
      <c r="H112" s="18"/>
      <c r="I112" s="18">
        <v>3.9513888888888888E-4</v>
      </c>
      <c r="J112" s="18">
        <v>8.920138888888888E-4</v>
      </c>
      <c r="K112" s="18">
        <v>1.969212962962963E-3</v>
      </c>
      <c r="L112" s="18"/>
      <c r="M112" s="18"/>
      <c r="N112" s="18"/>
      <c r="O112" s="18"/>
      <c r="P112" s="18"/>
      <c r="Q112" s="18"/>
      <c r="R112" s="18"/>
      <c r="S112" s="18"/>
      <c r="T112" s="12"/>
    </row>
    <row r="113" spans="1:20" x14ac:dyDescent="0.25">
      <c r="A113" s="9" t="s">
        <v>108</v>
      </c>
      <c r="B113" s="98">
        <v>45549</v>
      </c>
      <c r="C113" s="11">
        <v>3.335648148148148E-4</v>
      </c>
      <c r="D113" s="18"/>
      <c r="E113" s="18">
        <v>1.5560185185185184E-3</v>
      </c>
      <c r="F113" s="18"/>
      <c r="G113" s="18"/>
      <c r="H113" s="18"/>
      <c r="I113" s="18">
        <v>3.9016203703703706E-4</v>
      </c>
      <c r="J113" s="18">
        <v>8.6828703703703699E-4</v>
      </c>
      <c r="K113" s="18"/>
      <c r="L113" s="18"/>
      <c r="M113" s="18"/>
      <c r="N113" s="18"/>
      <c r="O113" s="18">
        <v>3.6539351851851853E-4</v>
      </c>
      <c r="P113" s="18"/>
      <c r="Q113" s="18"/>
      <c r="R113" s="18"/>
      <c r="S113" s="18">
        <v>1.7539351851851852E-3</v>
      </c>
      <c r="T113" s="12"/>
    </row>
    <row r="114" spans="1:20" x14ac:dyDescent="0.25">
      <c r="A114" s="9" t="s">
        <v>25</v>
      </c>
      <c r="B114" s="98">
        <v>45556</v>
      </c>
      <c r="C114" s="11"/>
      <c r="D114" s="18">
        <v>7.1863425925925925E-4</v>
      </c>
      <c r="E114" s="18">
        <v>1.570949074074074E-3</v>
      </c>
      <c r="F114" s="18"/>
      <c r="G114" s="18"/>
      <c r="H114" s="18"/>
      <c r="I114" s="18">
        <v>3.9027777777777775E-4</v>
      </c>
      <c r="J114" s="18">
        <v>8.6284722222222221E-4</v>
      </c>
      <c r="K114" s="18">
        <v>1.887962962962963E-3</v>
      </c>
      <c r="L114" s="18"/>
      <c r="M114" s="18"/>
      <c r="N114" s="18"/>
      <c r="O114" s="18"/>
      <c r="P114" s="18"/>
      <c r="Q114" s="18">
        <v>1.9432870370370372E-3</v>
      </c>
      <c r="R114" s="18"/>
      <c r="S114" s="18"/>
      <c r="T114" s="12">
        <v>3.8378472222222221E-3</v>
      </c>
    </row>
    <row r="115" spans="1:20" x14ac:dyDescent="0.25">
      <c r="A115" s="9" t="s">
        <v>400</v>
      </c>
      <c r="B115" s="98">
        <v>45563</v>
      </c>
      <c r="C115" s="11"/>
      <c r="D115" s="18">
        <v>7.1689814814814815E-4</v>
      </c>
      <c r="E115" s="18"/>
      <c r="F115" s="18"/>
      <c r="G115" s="18"/>
      <c r="H115" s="18"/>
      <c r="I115" s="18"/>
      <c r="J115" s="18">
        <v>8.7534722222222213E-4</v>
      </c>
      <c r="K115" s="18">
        <v>1.8914351851851855E-3</v>
      </c>
      <c r="L115" s="18"/>
      <c r="M115" s="18"/>
      <c r="N115" s="18"/>
      <c r="O115" s="18"/>
      <c r="P115" s="18">
        <v>8.1909722222222215E-4</v>
      </c>
      <c r="Q115" s="18"/>
      <c r="R115" s="18"/>
      <c r="S115" s="18">
        <v>1.7748842592592593E-3</v>
      </c>
      <c r="T115" s="12"/>
    </row>
    <row r="116" spans="1:20" x14ac:dyDescent="0.25">
      <c r="A116" s="9" t="s">
        <v>30</v>
      </c>
      <c r="B116" s="98">
        <v>45576</v>
      </c>
      <c r="C116" s="11"/>
      <c r="D116" s="18"/>
      <c r="E116" s="18"/>
      <c r="F116" s="18"/>
      <c r="G116" s="18"/>
      <c r="H116" s="18">
        <v>1.3356481481481481E-2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2"/>
    </row>
    <row r="117" spans="1:20" x14ac:dyDescent="0.25">
      <c r="A117" s="9" t="s">
        <v>180</v>
      </c>
      <c r="B117" s="98">
        <v>45578</v>
      </c>
      <c r="C117" s="11">
        <v>3.3217592592592592E-4</v>
      </c>
      <c r="D117" s="18">
        <v>7.6226851851851846E-4</v>
      </c>
      <c r="E117" s="18"/>
      <c r="F117" s="18"/>
      <c r="G117" s="18"/>
      <c r="H117" s="18"/>
      <c r="I117" s="18"/>
      <c r="J117" s="18">
        <v>8.6493055555555563E-4</v>
      </c>
      <c r="K117" s="18">
        <v>1.8858796296296297E-3</v>
      </c>
      <c r="L117" s="18"/>
      <c r="M117" s="18"/>
      <c r="N117" s="18"/>
      <c r="O117" s="18"/>
      <c r="P117" s="18"/>
      <c r="Q117" s="18"/>
      <c r="R117" s="18"/>
      <c r="S117" s="18"/>
      <c r="T117" s="12">
        <v>3.819560185185185E-3</v>
      </c>
    </row>
    <row r="118" spans="1:20" x14ac:dyDescent="0.25">
      <c r="A118" s="9" t="s">
        <v>401</v>
      </c>
      <c r="B118" s="98">
        <v>45598</v>
      </c>
      <c r="C118" s="11">
        <v>3.3622685185185188E-4</v>
      </c>
      <c r="D118" s="18">
        <v>7.1481481481481483E-4</v>
      </c>
      <c r="E118" s="18"/>
      <c r="F118" s="18"/>
      <c r="G118" s="18"/>
      <c r="H118" s="18"/>
      <c r="I118" s="18">
        <v>3.9178240740740742E-4</v>
      </c>
      <c r="J118" s="18"/>
      <c r="K118" s="18"/>
      <c r="L118" s="18">
        <v>3.9687499999999998E-4</v>
      </c>
      <c r="M118" s="18"/>
      <c r="N118" s="18"/>
      <c r="O118" s="18">
        <v>3.505787037037037E-4</v>
      </c>
      <c r="P118" s="18"/>
      <c r="Q118" s="18"/>
      <c r="R118" s="18">
        <v>7.8923611111111111E-4</v>
      </c>
      <c r="S118" s="18"/>
      <c r="T118" s="12"/>
    </row>
    <row r="119" spans="1:20" x14ac:dyDescent="0.25">
      <c r="A119" s="9" t="s">
        <v>27</v>
      </c>
      <c r="B119" s="98" t="s">
        <v>404</v>
      </c>
      <c r="C119" s="11">
        <v>3.3877314814814816E-4</v>
      </c>
      <c r="D119" s="18"/>
      <c r="E119" s="18"/>
      <c r="F119" s="18"/>
      <c r="G119" s="18">
        <v>6.9621527777777772E-3</v>
      </c>
      <c r="H119" s="18"/>
      <c r="I119" s="18"/>
      <c r="J119" s="18">
        <v>8.530092592592593E-4</v>
      </c>
      <c r="K119" s="18">
        <v>1.8425925925925925E-3</v>
      </c>
      <c r="L119" s="18"/>
      <c r="M119" s="18"/>
      <c r="N119" s="18"/>
      <c r="O119" s="18"/>
      <c r="P119" s="18"/>
      <c r="Q119" s="18"/>
      <c r="R119" s="18">
        <v>8.0439814814814816E-4</v>
      </c>
      <c r="S119" s="18">
        <v>1.7387731481481479E-3</v>
      </c>
      <c r="T119" s="12">
        <v>3.740625E-3</v>
      </c>
    </row>
    <row r="120" spans="1:20" ht="15.75" thickBot="1" x14ac:dyDescent="0.3">
      <c r="A120" s="9" t="s">
        <v>408</v>
      </c>
      <c r="B120" s="98">
        <v>45646</v>
      </c>
      <c r="C120" s="11">
        <v>3.417824074074074E-4</v>
      </c>
      <c r="D120" s="18"/>
      <c r="E120" s="18"/>
      <c r="F120" s="18"/>
      <c r="G120" s="18"/>
      <c r="H120" s="18"/>
      <c r="I120" s="18">
        <v>3.908564814814815E-4</v>
      </c>
      <c r="J120" s="18"/>
      <c r="K120" s="18"/>
      <c r="L120" s="18">
        <v>3.8252314814814811E-4</v>
      </c>
      <c r="M120" s="18"/>
      <c r="N120" s="18"/>
      <c r="O120" s="18">
        <v>3.4780092592592594E-4</v>
      </c>
      <c r="P120" s="18"/>
      <c r="Q120" s="18"/>
      <c r="R120" s="18"/>
      <c r="S120" s="18"/>
      <c r="T120" s="12"/>
    </row>
    <row r="121" spans="1:20" ht="16.5" thickTop="1" thickBot="1" x14ac:dyDescent="0.3">
      <c r="A121" s="13" t="s">
        <v>21</v>
      </c>
      <c r="B121" s="14">
        <v>2024</v>
      </c>
      <c r="C121" s="15">
        <f t="shared" ref="C121:T121" si="7">MIN(C100:C120)</f>
        <v>3.3217592592592592E-4</v>
      </c>
      <c r="D121" s="15">
        <f t="shared" si="7"/>
        <v>7.1481481481481483E-4</v>
      </c>
      <c r="E121" s="15">
        <f t="shared" si="7"/>
        <v>1.5560185185185184E-3</v>
      </c>
      <c r="F121" s="15">
        <f t="shared" si="7"/>
        <v>3.3893518518518517E-3</v>
      </c>
      <c r="G121" s="15">
        <f t="shared" si="7"/>
        <v>6.9621527777777772E-3</v>
      </c>
      <c r="H121" s="15">
        <f t="shared" si="7"/>
        <v>1.3356481481481481E-2</v>
      </c>
      <c r="I121" s="15">
        <f t="shared" si="7"/>
        <v>3.9016203703703706E-4</v>
      </c>
      <c r="J121" s="15">
        <f t="shared" si="7"/>
        <v>8.530092592592593E-4</v>
      </c>
      <c r="K121" s="15">
        <f t="shared" si="7"/>
        <v>1.8425925925925925E-3</v>
      </c>
      <c r="L121" s="15">
        <f t="shared" si="7"/>
        <v>3.8252314814814811E-4</v>
      </c>
      <c r="M121" s="15">
        <f t="shared" si="7"/>
        <v>9.2013888888888885E-4</v>
      </c>
      <c r="N121" s="15">
        <f t="shared" si="7"/>
        <v>0</v>
      </c>
      <c r="O121" s="15">
        <f t="shared" si="7"/>
        <v>3.4780092592592594E-4</v>
      </c>
      <c r="P121" s="15">
        <f t="shared" si="7"/>
        <v>8.1909722222222215E-4</v>
      </c>
      <c r="Q121" s="15">
        <f t="shared" si="7"/>
        <v>1.9432870370370372E-3</v>
      </c>
      <c r="R121" s="15">
        <f t="shared" si="7"/>
        <v>7.8923611111111111E-4</v>
      </c>
      <c r="S121" s="15">
        <f t="shared" si="7"/>
        <v>1.7387731481481479E-3</v>
      </c>
      <c r="T121" s="16">
        <f t="shared" si="7"/>
        <v>3.740625E-3</v>
      </c>
    </row>
    <row r="122" spans="1:20" ht="15.75" thickTop="1" x14ac:dyDescent="0.25">
      <c r="A122" s="9" t="s">
        <v>84</v>
      </c>
      <c r="B122" s="98">
        <v>45696</v>
      </c>
      <c r="C122" s="11"/>
      <c r="D122" s="18"/>
      <c r="E122" s="18"/>
      <c r="F122" s="18">
        <v>3.6028935185185187E-3</v>
      </c>
      <c r="G122" s="18"/>
      <c r="H122" s="18">
        <v>1.3528472222222225E-2</v>
      </c>
      <c r="I122" s="18"/>
      <c r="J122" s="18"/>
      <c r="K122" s="18">
        <v>1.8685185185185185E-3</v>
      </c>
      <c r="L122" s="18"/>
      <c r="M122" s="18"/>
      <c r="N122" s="18"/>
      <c r="O122" s="18"/>
      <c r="P122" s="18">
        <v>8.6053240740740751E-4</v>
      </c>
      <c r="Q122" s="18"/>
      <c r="R122" s="18"/>
      <c r="S122" s="18"/>
      <c r="T122" s="12"/>
    </row>
    <row r="123" spans="1:20" x14ac:dyDescent="0.25">
      <c r="A123" s="9" t="s">
        <v>107</v>
      </c>
      <c r="B123" s="98">
        <v>45724</v>
      </c>
      <c r="C123" s="11"/>
      <c r="D123" s="18"/>
      <c r="E123" s="18"/>
      <c r="F123" s="18"/>
      <c r="G123" s="18"/>
      <c r="H123" s="18"/>
      <c r="I123" s="18">
        <v>3.8738425925925925E-4</v>
      </c>
      <c r="J123" s="18">
        <v>8.4398148148148158E-4</v>
      </c>
      <c r="K123" s="18">
        <v>1.8579861111111113E-3</v>
      </c>
      <c r="L123" s="18"/>
      <c r="M123" s="18"/>
      <c r="N123" s="18"/>
      <c r="O123" s="18"/>
      <c r="P123" s="18"/>
      <c r="Q123" s="18"/>
      <c r="R123" s="18"/>
      <c r="S123" s="18"/>
      <c r="T123" s="12"/>
    </row>
    <row r="124" spans="1:20" x14ac:dyDescent="0.25">
      <c r="A124" s="9" t="s">
        <v>109</v>
      </c>
      <c r="B124" s="17" t="s">
        <v>410</v>
      </c>
      <c r="C124" s="11">
        <v>3.3032407407407403E-4</v>
      </c>
      <c r="D124" s="18"/>
      <c r="E124" s="18"/>
      <c r="F124" s="18"/>
      <c r="G124" s="18">
        <v>7.3636574074074082E-3</v>
      </c>
      <c r="H124" s="18"/>
      <c r="I124" s="18">
        <v>4.0243055555555556E-4</v>
      </c>
      <c r="J124" s="18">
        <v>8.6724537037037033E-4</v>
      </c>
      <c r="K124" s="18">
        <v>1.9447916666666667E-3</v>
      </c>
      <c r="L124" s="18">
        <v>3.9826388888888881E-4</v>
      </c>
      <c r="M124" s="18"/>
      <c r="N124" s="18"/>
      <c r="O124" s="18">
        <v>3.5393518518518516E-4</v>
      </c>
      <c r="P124" s="18"/>
      <c r="Q124" s="18">
        <v>2.0258101851851852E-3</v>
      </c>
      <c r="R124" s="18"/>
      <c r="S124" s="18"/>
      <c r="T124" s="12"/>
    </row>
    <row r="125" spans="1:20" x14ac:dyDescent="0.25">
      <c r="A125" s="9" t="s">
        <v>412</v>
      </c>
      <c r="B125" s="98">
        <v>45738</v>
      </c>
      <c r="C125" s="11">
        <v>3.2638888888888887E-4</v>
      </c>
      <c r="D125" s="18"/>
      <c r="E125" s="18"/>
      <c r="F125" s="18"/>
      <c r="G125" s="18"/>
      <c r="H125" s="18"/>
      <c r="I125" s="18">
        <v>3.8969907407407405E-4</v>
      </c>
      <c r="J125" s="18">
        <v>8.7488425925925928E-4</v>
      </c>
      <c r="K125" s="18">
        <v>1.929976851851852E-3</v>
      </c>
      <c r="L125" s="18"/>
      <c r="M125" s="18"/>
      <c r="N125" s="18"/>
      <c r="O125" s="18">
        <v>3.528935185185185E-4</v>
      </c>
      <c r="P125" s="18"/>
      <c r="Q125" s="18"/>
      <c r="R125" s="18"/>
      <c r="S125" s="18">
        <v>1.8216435185185184E-3</v>
      </c>
      <c r="T125" s="12"/>
    </row>
    <row r="126" spans="1:20" x14ac:dyDescent="0.25">
      <c r="A126" s="9" t="s">
        <v>378</v>
      </c>
      <c r="B126" s="17" t="s">
        <v>414</v>
      </c>
      <c r="C126" s="11">
        <v>3.4097222222222216E-4</v>
      </c>
      <c r="D126" s="18">
        <v>7.6620370370370373E-4</v>
      </c>
      <c r="E126" s="18">
        <v>1.6636574074074073E-3</v>
      </c>
      <c r="F126" s="18">
        <v>3.4864583333333332E-3</v>
      </c>
      <c r="G126" s="18"/>
      <c r="H126" s="18"/>
      <c r="I126" s="18">
        <v>3.9074074074074076E-4</v>
      </c>
      <c r="J126" s="18">
        <v>8.9837962962962961E-4</v>
      </c>
      <c r="K126" s="18">
        <v>1.9862268518518519E-3</v>
      </c>
      <c r="L126" s="18"/>
      <c r="M126" s="18">
        <v>8.9166666666666658E-4</v>
      </c>
      <c r="N126" s="18"/>
      <c r="O126" s="18"/>
      <c r="P126" s="18"/>
      <c r="Q126" s="18"/>
      <c r="R126" s="18"/>
      <c r="S126" s="18">
        <v>1.8815972222222222E-3</v>
      </c>
      <c r="T126" s="12"/>
    </row>
    <row r="127" spans="1:20" x14ac:dyDescent="0.25">
      <c r="A127" s="9" t="s">
        <v>415</v>
      </c>
      <c r="B127" s="98">
        <v>45759</v>
      </c>
      <c r="C127" s="11"/>
      <c r="D127" s="18"/>
      <c r="E127" s="18"/>
      <c r="F127" s="18">
        <v>3.3170138888888889E-3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2"/>
    </row>
    <row r="128" spans="1:20" x14ac:dyDescent="0.25">
      <c r="A128" s="9" t="s">
        <v>381</v>
      </c>
      <c r="B128" s="98" t="s">
        <v>416</v>
      </c>
      <c r="C128" s="11">
        <v>3.3657407407407404E-4</v>
      </c>
      <c r="D128" s="18"/>
      <c r="E128" s="18">
        <v>1.6542824074074073E-3</v>
      </c>
      <c r="F128" s="18"/>
      <c r="G128" s="18"/>
      <c r="H128" s="18"/>
      <c r="I128" s="18">
        <v>3.9803240740740744E-4</v>
      </c>
      <c r="J128" s="18">
        <v>8.7025462962962957E-4</v>
      </c>
      <c r="K128" s="18">
        <v>1.9304398148148147E-3</v>
      </c>
      <c r="L128" s="18"/>
      <c r="M128" s="18"/>
      <c r="N128" s="18"/>
      <c r="O128" s="18">
        <v>3.5567129629629626E-4</v>
      </c>
      <c r="P128" s="18">
        <v>8.1192129629629626E-4</v>
      </c>
      <c r="Q128" s="18"/>
      <c r="R128" s="18"/>
      <c r="S128" s="18">
        <v>1.797337962962963E-3</v>
      </c>
      <c r="T128" s="12"/>
    </row>
    <row r="129" spans="1:20" x14ac:dyDescent="0.25">
      <c r="A129" s="9" t="s">
        <v>172</v>
      </c>
      <c r="B129" s="98">
        <v>45781</v>
      </c>
      <c r="C129" s="11"/>
      <c r="D129" s="18"/>
      <c r="E129" s="18"/>
      <c r="F129" s="18">
        <v>3.4725694444444444E-3</v>
      </c>
      <c r="G129" s="18"/>
      <c r="H129" s="18"/>
      <c r="I129" s="18"/>
      <c r="J129" s="18">
        <v>8.6909722222222217E-4</v>
      </c>
      <c r="K129" s="18">
        <v>1.9236111111111112E-3</v>
      </c>
      <c r="L129" s="18"/>
      <c r="M129" s="18"/>
      <c r="N129" s="18"/>
      <c r="O129" s="18"/>
      <c r="P129" s="18">
        <v>8.5023148148148143E-4</v>
      </c>
      <c r="Q129" s="18"/>
      <c r="R129" s="18"/>
      <c r="S129" s="18"/>
      <c r="T129" s="12"/>
    </row>
    <row r="130" spans="1:20" x14ac:dyDescent="0.25">
      <c r="A130" s="9" t="s">
        <v>419</v>
      </c>
      <c r="B130" s="98" t="s">
        <v>420</v>
      </c>
      <c r="C130" s="11">
        <v>3.3460648148148152E-4</v>
      </c>
      <c r="D130" s="18"/>
      <c r="E130" s="18"/>
      <c r="F130" s="18"/>
      <c r="G130" s="18"/>
      <c r="H130" s="18"/>
      <c r="I130" s="18">
        <v>3.9918981481481489E-4</v>
      </c>
      <c r="J130" s="18">
        <v>8.5868055555555556E-4</v>
      </c>
      <c r="K130" s="18">
        <v>1.9363425925925926E-3</v>
      </c>
      <c r="L130" s="18"/>
      <c r="M130" s="18"/>
      <c r="N130" s="18"/>
      <c r="O130" s="18"/>
      <c r="P130" s="18"/>
      <c r="Q130" s="18"/>
      <c r="R130" s="18"/>
      <c r="S130" s="18">
        <v>1.7873842592592594E-3</v>
      </c>
      <c r="T130" s="12"/>
    </row>
    <row r="131" spans="1:20" x14ac:dyDescent="0.25">
      <c r="A131" s="9" t="s">
        <v>421</v>
      </c>
      <c r="B131" s="98" t="s">
        <v>422</v>
      </c>
      <c r="C131" s="11">
        <v>3.1712962962962961E-4</v>
      </c>
      <c r="D131" s="18">
        <v>7.0046296296296295E-4</v>
      </c>
      <c r="E131" s="18"/>
      <c r="F131" s="18">
        <v>3.3015046296296295E-3</v>
      </c>
      <c r="G131" s="18"/>
      <c r="H131" s="18">
        <v>1.3057986111111112E-2</v>
      </c>
      <c r="I131" s="18"/>
      <c r="J131" s="18">
        <v>8.3414351851851846E-4</v>
      </c>
      <c r="K131" s="18">
        <v>1.8649305555555557E-3</v>
      </c>
      <c r="L131" s="18"/>
      <c r="M131" s="18"/>
      <c r="N131" s="18">
        <v>1.8504629629629628E-3</v>
      </c>
      <c r="O131" s="18"/>
      <c r="P131" s="18"/>
      <c r="Q131" s="18"/>
      <c r="R131" s="18"/>
      <c r="S131" s="18">
        <v>1.6819444444444445E-3</v>
      </c>
      <c r="T131" s="12"/>
    </row>
    <row r="132" spans="1:20" x14ac:dyDescent="0.25">
      <c r="A132" s="9" t="s">
        <v>53</v>
      </c>
      <c r="B132" s="98">
        <v>45920</v>
      </c>
      <c r="C132" s="11"/>
      <c r="D132" s="18">
        <v>7.1469907407407409E-4</v>
      </c>
      <c r="E132" s="18"/>
      <c r="F132" s="18"/>
      <c r="G132" s="18"/>
      <c r="H132" s="18"/>
      <c r="I132" s="18">
        <v>3.9074074074074076E-4</v>
      </c>
      <c r="J132" s="18">
        <v>8.5046296296296302E-4</v>
      </c>
      <c r="K132" s="18">
        <v>1.8687499999999998E-3</v>
      </c>
      <c r="L132" s="18"/>
      <c r="M132" s="18"/>
      <c r="N132" s="18"/>
      <c r="O132" s="18"/>
      <c r="P132" s="18"/>
      <c r="Q132" s="18"/>
      <c r="R132" s="18"/>
      <c r="S132" s="18"/>
      <c r="T132" s="12"/>
    </row>
    <row r="133" spans="1:20" x14ac:dyDescent="0.25">
      <c r="A133" s="9" t="s">
        <v>427</v>
      </c>
      <c r="B133" s="98">
        <v>45927</v>
      </c>
      <c r="C133" s="11"/>
      <c r="D133" s="18">
        <v>7.023148148148149E-4</v>
      </c>
      <c r="E133" s="18">
        <v>1.5381944444444445E-3</v>
      </c>
      <c r="F133" s="18"/>
      <c r="G133" s="18"/>
      <c r="H133" s="18"/>
      <c r="I133" s="18"/>
      <c r="J133" s="18">
        <v>8.4861111111111107E-4</v>
      </c>
      <c r="K133" s="18">
        <v>1.8500000000000001E-3</v>
      </c>
      <c r="L133" s="18"/>
      <c r="M133" s="18"/>
      <c r="N133" s="18"/>
      <c r="O133" s="18"/>
      <c r="P133" s="18">
        <v>7.9120370370370369E-4</v>
      </c>
      <c r="Q133" s="18"/>
      <c r="R133" s="18"/>
      <c r="S133" s="18">
        <v>1.7078703703703702E-3</v>
      </c>
      <c r="T133" s="12"/>
    </row>
    <row r="134" spans="1:20" x14ac:dyDescent="0.25">
      <c r="A134" s="9" t="s">
        <v>428</v>
      </c>
      <c r="B134" s="98">
        <v>45942</v>
      </c>
      <c r="C134" s="11">
        <v>3.2557870370370374E-4</v>
      </c>
      <c r="D134" s="18">
        <v>7.2696759259259253E-4</v>
      </c>
      <c r="E134" s="18"/>
      <c r="F134" s="18"/>
      <c r="G134" s="18"/>
      <c r="H134" s="18"/>
      <c r="I134" s="18"/>
      <c r="J134" s="18">
        <v>8.4930555555555551E-4</v>
      </c>
      <c r="K134" s="18">
        <v>1.8453703703703705E-3</v>
      </c>
      <c r="L134" s="18"/>
      <c r="M134" s="18"/>
      <c r="N134" s="18"/>
      <c r="O134" s="18"/>
      <c r="P134" s="18"/>
      <c r="Q134" s="18"/>
      <c r="R134" s="18"/>
      <c r="S134" s="18">
        <v>1.7005787037037039E-3</v>
      </c>
      <c r="T134" s="12">
        <v>3.7033564814814815E-3</v>
      </c>
    </row>
    <row r="135" spans="1:20" x14ac:dyDescent="0.25">
      <c r="A135" s="9" t="s">
        <v>429</v>
      </c>
      <c r="B135" s="98">
        <v>45955</v>
      </c>
      <c r="C135" s="11">
        <v>3.2453703703703702E-4</v>
      </c>
      <c r="D135" s="18">
        <v>7.0775462962962947E-4</v>
      </c>
      <c r="E135" s="18"/>
      <c r="F135" s="18"/>
      <c r="G135" s="18"/>
      <c r="H135" s="18"/>
      <c r="I135" s="18">
        <v>3.9236111111111107E-4</v>
      </c>
      <c r="J135" s="18">
        <v>8.4872685185185181E-4</v>
      </c>
      <c r="K135" s="18"/>
      <c r="L135" s="18"/>
      <c r="M135" s="18"/>
      <c r="N135" s="18">
        <v>3.4849537037037038E-4</v>
      </c>
      <c r="O135" s="18"/>
      <c r="P135" s="18"/>
      <c r="Q135" s="18"/>
      <c r="R135" s="18"/>
      <c r="S135" s="18">
        <v>1.7008101851851852E-3</v>
      </c>
      <c r="T135" s="12"/>
    </row>
    <row r="136" spans="1:20" x14ac:dyDescent="0.25">
      <c r="A136" s="9" t="s">
        <v>401</v>
      </c>
      <c r="B136" s="98">
        <v>45962</v>
      </c>
      <c r="C136" s="11">
        <v>3.2256944444444444E-4</v>
      </c>
      <c r="D136" s="18">
        <v>6.829861111111111E-4</v>
      </c>
      <c r="E136" s="18"/>
      <c r="F136" s="18"/>
      <c r="G136" s="18"/>
      <c r="H136" s="18"/>
      <c r="I136" s="18">
        <v>3.8981481481481484E-4</v>
      </c>
      <c r="J136" s="18"/>
      <c r="K136" s="18"/>
      <c r="L136" s="18">
        <v>3.7638888888888894E-4</v>
      </c>
      <c r="M136" s="18"/>
      <c r="N136" s="18"/>
      <c r="O136" s="18">
        <v>3.3877314814814816E-4</v>
      </c>
      <c r="P136" s="18"/>
      <c r="Q136" s="18"/>
      <c r="R136" s="18">
        <v>7.5856481481481478E-4</v>
      </c>
      <c r="S136" s="18"/>
      <c r="T136" s="12"/>
    </row>
    <row r="137" spans="1:20" x14ac:dyDescent="0.25">
      <c r="A137" s="9"/>
      <c r="B137" s="98"/>
      <c r="C137" s="11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2"/>
    </row>
    <row r="138" spans="1:20" x14ac:dyDescent="0.25">
      <c r="A138" s="9"/>
      <c r="B138" s="17"/>
      <c r="C138" s="11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2"/>
    </row>
    <row r="139" spans="1:20" ht="15.75" thickBot="1" x14ac:dyDescent="0.3">
      <c r="A139" s="9"/>
      <c r="B139" s="17"/>
      <c r="C139" s="11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2"/>
    </row>
    <row r="140" spans="1:20" ht="16.5" thickTop="1" thickBot="1" x14ac:dyDescent="0.3">
      <c r="A140" s="13" t="s">
        <v>21</v>
      </c>
      <c r="B140" s="14">
        <v>2025</v>
      </c>
      <c r="C140" s="15">
        <f t="shared" ref="C140:T140" si="8">MIN(C122:C139)</f>
        <v>3.1712962962962961E-4</v>
      </c>
      <c r="D140" s="15">
        <f t="shared" si="8"/>
        <v>6.829861111111111E-4</v>
      </c>
      <c r="E140" s="15">
        <f t="shared" si="8"/>
        <v>1.5381944444444445E-3</v>
      </c>
      <c r="F140" s="15">
        <f t="shared" si="8"/>
        <v>3.3015046296296295E-3</v>
      </c>
      <c r="G140" s="15">
        <f t="shared" si="8"/>
        <v>7.3636574074074082E-3</v>
      </c>
      <c r="H140" s="15">
        <f t="shared" si="8"/>
        <v>1.3057986111111112E-2</v>
      </c>
      <c r="I140" s="15">
        <f t="shared" si="8"/>
        <v>3.8738425925925925E-4</v>
      </c>
      <c r="J140" s="15">
        <f t="shared" si="8"/>
        <v>8.3414351851851846E-4</v>
      </c>
      <c r="K140" s="15">
        <f t="shared" si="8"/>
        <v>1.8453703703703705E-3</v>
      </c>
      <c r="L140" s="15">
        <f t="shared" si="8"/>
        <v>3.7638888888888894E-4</v>
      </c>
      <c r="M140" s="15">
        <f t="shared" si="8"/>
        <v>8.9166666666666658E-4</v>
      </c>
      <c r="N140" s="15">
        <f t="shared" si="8"/>
        <v>3.4849537037037038E-4</v>
      </c>
      <c r="O140" s="15">
        <f t="shared" si="8"/>
        <v>3.3877314814814816E-4</v>
      </c>
      <c r="P140" s="15">
        <f t="shared" si="8"/>
        <v>7.9120370370370369E-4</v>
      </c>
      <c r="Q140" s="15">
        <f t="shared" si="8"/>
        <v>2.0258101851851852E-3</v>
      </c>
      <c r="R140" s="15">
        <f t="shared" si="8"/>
        <v>7.5856481481481478E-4</v>
      </c>
      <c r="S140" s="15">
        <f t="shared" si="8"/>
        <v>1.6819444444444445E-3</v>
      </c>
      <c r="T140" s="16">
        <f t="shared" si="8"/>
        <v>3.7033564814814815E-3</v>
      </c>
    </row>
    <row r="141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1" fitToHeight="3" orientation="landscape" horizontalDpi="300" verticalDpi="300" r:id="rId1"/>
  <headerFooter>
    <oddHeader>&amp;C&amp;14HUJKA Matyáš, 2009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61F54-E435-47AA-9AC5-00D2EE890511}">
  <sheetPr>
    <pageSetUpPr fitToPage="1"/>
  </sheetPr>
  <dimension ref="A1:T15"/>
  <sheetViews>
    <sheetView workbookViewId="0">
      <selection activeCell="S5" sqref="S5"/>
    </sheetView>
  </sheetViews>
  <sheetFormatPr defaultColWidth="11.5703125" defaultRowHeight="15" x14ac:dyDescent="0.25"/>
  <cols>
    <col min="1" max="1" width="29.7109375" style="1" bestFit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427</v>
      </c>
      <c r="B2" s="98">
        <v>45927</v>
      </c>
      <c r="C2" s="11"/>
      <c r="D2" s="18">
        <v>6.6909722222222229E-4</v>
      </c>
      <c r="E2" s="18">
        <v>1.4881944444444441E-3</v>
      </c>
      <c r="F2" s="18"/>
      <c r="G2" s="18"/>
      <c r="H2" s="18"/>
      <c r="I2" s="18"/>
      <c r="J2" s="18"/>
      <c r="K2" s="18"/>
      <c r="L2" s="18"/>
      <c r="M2" s="18">
        <v>7.684027777777779E-4</v>
      </c>
      <c r="N2" s="18">
        <v>1.6684027777777775E-3</v>
      </c>
      <c r="O2" s="18"/>
      <c r="P2" s="18">
        <v>7.8796296296296297E-4</v>
      </c>
      <c r="Q2" s="18"/>
      <c r="R2" s="18"/>
      <c r="S2" s="18">
        <v>1.6994212962962961E-3</v>
      </c>
      <c r="T2" s="12"/>
    </row>
    <row r="3" spans="1:20" x14ac:dyDescent="0.25">
      <c r="A3" s="9" t="s">
        <v>428</v>
      </c>
      <c r="B3" s="98">
        <v>45942</v>
      </c>
      <c r="C3" s="11">
        <v>3.1215277777777773E-4</v>
      </c>
      <c r="D3" s="18">
        <v>6.9375000000000003E-4</v>
      </c>
      <c r="E3" s="18"/>
      <c r="F3" s="18">
        <v>3.2761574074074069E-3</v>
      </c>
      <c r="G3" s="18"/>
      <c r="H3" s="18"/>
      <c r="I3" s="18"/>
      <c r="J3" s="18"/>
      <c r="K3" s="18"/>
      <c r="L3" s="11"/>
      <c r="M3" s="18">
        <v>7.6817129629629631E-4</v>
      </c>
      <c r="N3" s="18">
        <v>1.6932870370370372E-3</v>
      </c>
      <c r="O3" s="18"/>
      <c r="P3" s="18">
        <v>8.0266203703703706E-4</v>
      </c>
      <c r="Q3" s="18"/>
      <c r="R3" s="18"/>
      <c r="S3" s="18"/>
      <c r="T3" s="12"/>
    </row>
    <row r="4" spans="1:20" x14ac:dyDescent="0.25">
      <c r="A4" s="9" t="s">
        <v>429</v>
      </c>
      <c r="B4" s="98">
        <v>45955</v>
      </c>
      <c r="C4" s="11">
        <v>3.1145833333333335E-4</v>
      </c>
      <c r="D4" s="18">
        <v>6.8599537037037034E-4</v>
      </c>
      <c r="E4" s="18"/>
      <c r="F4" s="18"/>
      <c r="G4" s="18"/>
      <c r="H4" s="18"/>
      <c r="I4" s="18">
        <v>3.8692129629629629E-4</v>
      </c>
      <c r="J4" s="18">
        <v>8.5972222222222222E-4</v>
      </c>
      <c r="K4" s="18"/>
      <c r="L4" s="18">
        <v>3.5439814814814812E-4</v>
      </c>
      <c r="M4" s="18">
        <v>7.5381944444444444E-4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401</v>
      </c>
      <c r="B5" s="98">
        <v>45962</v>
      </c>
      <c r="C5" s="11">
        <v>3.0682870370370374E-4</v>
      </c>
      <c r="D5" s="18">
        <v>6.6388888888888888E-4</v>
      </c>
      <c r="E5" s="18"/>
      <c r="F5" s="18"/>
      <c r="G5" s="18"/>
      <c r="H5" s="18"/>
      <c r="I5" s="18">
        <v>3.8113425925925923E-4</v>
      </c>
      <c r="J5" s="18"/>
      <c r="K5" s="18"/>
      <c r="L5" s="18">
        <v>3.6041666666666665E-4</v>
      </c>
      <c r="M5" s="18"/>
      <c r="N5" s="18"/>
      <c r="O5" s="18">
        <v>3.3506944444444442E-4</v>
      </c>
      <c r="P5" s="18"/>
      <c r="Q5" s="18"/>
      <c r="R5" s="18">
        <v>7.6053240740740736E-4</v>
      </c>
      <c r="S5" s="18"/>
      <c r="T5" s="12"/>
    </row>
    <row r="6" spans="1:20" x14ac:dyDescent="0.25">
      <c r="A6" s="9"/>
      <c r="B6" s="98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ht="15.75" thickBot="1" x14ac:dyDescent="0.3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t="16.5" thickTop="1" thickBot="1" x14ac:dyDescent="0.3">
      <c r="A10" s="13" t="s">
        <v>21</v>
      </c>
      <c r="B10" s="14">
        <v>2025</v>
      </c>
      <c r="C10" s="15">
        <f t="shared" ref="C10:T10" si="0">MIN(C2:C9)</f>
        <v>3.0682870370370374E-4</v>
      </c>
      <c r="D10" s="15">
        <f t="shared" si="0"/>
        <v>6.6388888888888888E-4</v>
      </c>
      <c r="E10" s="15">
        <f t="shared" si="0"/>
        <v>1.4881944444444441E-3</v>
      </c>
      <c r="F10" s="15">
        <f t="shared" si="0"/>
        <v>3.2761574074074069E-3</v>
      </c>
      <c r="G10" s="15">
        <f t="shared" si="0"/>
        <v>0</v>
      </c>
      <c r="H10" s="15">
        <f t="shared" si="0"/>
        <v>0</v>
      </c>
      <c r="I10" s="15">
        <f t="shared" si="0"/>
        <v>3.8113425925925923E-4</v>
      </c>
      <c r="J10" s="15">
        <f t="shared" si="0"/>
        <v>8.5972222222222222E-4</v>
      </c>
      <c r="K10" s="15">
        <f t="shared" si="0"/>
        <v>0</v>
      </c>
      <c r="L10" s="15">
        <f t="shared" si="0"/>
        <v>3.5439814814814812E-4</v>
      </c>
      <c r="M10" s="15">
        <f t="shared" si="0"/>
        <v>7.5381944444444444E-4</v>
      </c>
      <c r="N10" s="15">
        <f t="shared" si="0"/>
        <v>1.6684027777777775E-3</v>
      </c>
      <c r="O10" s="15">
        <f t="shared" si="0"/>
        <v>3.3506944444444442E-4</v>
      </c>
      <c r="P10" s="15">
        <f t="shared" si="0"/>
        <v>7.8796296296296297E-4</v>
      </c>
      <c r="Q10" s="15">
        <f t="shared" si="0"/>
        <v>0</v>
      </c>
      <c r="R10" s="15">
        <f t="shared" si="0"/>
        <v>7.6053240740740736E-4</v>
      </c>
      <c r="S10" s="15">
        <f t="shared" si="0"/>
        <v>1.6994212962962961E-3</v>
      </c>
      <c r="T10" s="16">
        <f t="shared" si="0"/>
        <v>0</v>
      </c>
    </row>
    <row r="11" spans="1:20" ht="15.75" thickTop="1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ht="15.75" thickBot="1" x14ac:dyDescent="0.3">
      <c r="A14" s="19"/>
      <c r="B14" s="20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</row>
    <row r="15" spans="1:20" ht="16.5" thickTop="1" thickBot="1" x14ac:dyDescent="0.3">
      <c r="A15" s="24"/>
      <c r="B15" s="25"/>
      <c r="C15" s="26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8"/>
    </row>
  </sheetData>
  <pageMargins left="0.11811023622047245" right="0.11811023622047245" top="0.78740157480314965" bottom="0.19685039370078741" header="0.31496062992125984" footer="0.31496062992125984"/>
  <pageSetup paperSize="9" scale="72" orientation="landscape" horizontalDpi="0" verticalDpi="0" r:id="rId1"/>
  <headerFooter>
    <oddHeader>&amp;C&amp;14Haase Jan, 2008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79"/>
  <sheetViews>
    <sheetView zoomScaleNormal="100" workbookViewId="0">
      <pane xSplit="2" ySplit="1" topLeftCell="C46" activePane="bottomRight" state="frozen"/>
      <selection pane="topRight" activeCell="C1" sqref="C1"/>
      <selection pane="bottomLeft" activeCell="A2" sqref="A2"/>
      <selection pane="bottomRight" activeCell="H73" sqref="H73"/>
    </sheetView>
  </sheetViews>
  <sheetFormatPr defaultColWidth="8.7109375" defaultRowHeight="15" x14ac:dyDescent="0.25"/>
  <cols>
    <col min="1" max="1" width="31.28515625" style="1" customWidth="1"/>
    <col min="2" max="2" width="1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193</v>
      </c>
      <c r="B2" s="44">
        <v>42680</v>
      </c>
      <c r="C2" s="39">
        <v>8.1828703703703696E-4</v>
      </c>
      <c r="D2" s="40"/>
      <c r="E2" s="40"/>
      <c r="F2" s="40"/>
      <c r="G2" s="40"/>
      <c r="H2" s="40"/>
      <c r="I2" s="40"/>
      <c r="J2" s="40"/>
      <c r="K2" s="40"/>
      <c r="L2" s="40">
        <v>7.6736111111111102E-4</v>
      </c>
      <c r="M2" s="40"/>
      <c r="N2" s="40"/>
      <c r="O2" s="40"/>
      <c r="P2" s="40"/>
      <c r="Q2" s="40"/>
      <c r="R2" s="40"/>
      <c r="S2" s="40"/>
      <c r="T2" s="41"/>
    </row>
    <row r="3" spans="1:20" s="30" customFormat="1" x14ac:dyDescent="0.25">
      <c r="A3" s="13" t="s">
        <v>21</v>
      </c>
      <c r="B3" s="14">
        <v>2016</v>
      </c>
      <c r="C3" s="15">
        <f t="shared" ref="C3:T3" si="0">MIN(C2:C2)</f>
        <v>8.1828703703703696E-4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7.6736111111111102E-4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s="42" customFormat="1" x14ac:dyDescent="0.25">
      <c r="A4" s="43" t="s">
        <v>289</v>
      </c>
      <c r="B4" s="44">
        <v>42785</v>
      </c>
      <c r="C4" s="45">
        <v>7.59259259259259E-4</v>
      </c>
      <c r="D4" s="46">
        <v>1.65856481481482E-3</v>
      </c>
      <c r="E4" s="46"/>
      <c r="F4" s="46"/>
      <c r="G4" s="46"/>
      <c r="H4" s="46"/>
      <c r="I4" s="46">
        <v>8.9467592592592604E-4</v>
      </c>
      <c r="J4" s="46"/>
      <c r="K4" s="46"/>
      <c r="L4" s="46">
        <v>6.8634259259259299E-4</v>
      </c>
      <c r="M4" s="46">
        <v>1.5081018518518501E-3</v>
      </c>
      <c r="N4" s="46"/>
      <c r="O4" s="46"/>
      <c r="P4" s="46"/>
      <c r="Q4" s="46"/>
      <c r="R4" s="46"/>
      <c r="S4" s="46"/>
      <c r="T4" s="47"/>
    </row>
    <row r="5" spans="1:20" s="42" customFormat="1" x14ac:dyDescent="0.25">
      <c r="A5" s="9" t="s">
        <v>138</v>
      </c>
      <c r="B5" s="10">
        <v>42791</v>
      </c>
      <c r="C5" s="39">
        <v>6.9444444444444404E-4</v>
      </c>
      <c r="D5" s="40"/>
      <c r="E5" s="40"/>
      <c r="F5" s="40"/>
      <c r="G5" s="40"/>
      <c r="H5" s="40"/>
      <c r="I5" s="40"/>
      <c r="J5" s="40"/>
      <c r="K5" s="40"/>
      <c r="L5" s="40">
        <v>7.6041666666666705E-4</v>
      </c>
      <c r="M5" s="40">
        <v>1.58449074074074E-3</v>
      </c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43" t="s">
        <v>25</v>
      </c>
      <c r="B6" s="44">
        <v>42798</v>
      </c>
      <c r="C6" s="39"/>
      <c r="D6" s="40">
        <v>1.5578703703703701E-3</v>
      </c>
      <c r="E6" s="40"/>
      <c r="F6" s="40"/>
      <c r="G6" s="40"/>
      <c r="H6" s="40"/>
      <c r="I6" s="40"/>
      <c r="J6" s="40">
        <v>1.9189814814814801E-3</v>
      </c>
      <c r="K6" s="40"/>
      <c r="L6" s="40">
        <v>7.8125000000000004E-4</v>
      </c>
      <c r="M6" s="40">
        <v>1.6724537037037001E-3</v>
      </c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43" t="s">
        <v>32</v>
      </c>
      <c r="B7" s="44">
        <v>42819</v>
      </c>
      <c r="C7" s="39">
        <v>5.6481481481481498E-4</v>
      </c>
      <c r="D7" s="40">
        <v>1.41782407407407E-3</v>
      </c>
      <c r="E7" s="40"/>
      <c r="F7" s="40"/>
      <c r="G7" s="40"/>
      <c r="H7" s="40"/>
      <c r="I7" s="40">
        <v>8.0555555555555599E-4</v>
      </c>
      <c r="J7" s="40" t="s">
        <v>26</v>
      </c>
      <c r="K7" s="40"/>
      <c r="L7" s="40"/>
      <c r="M7" s="40">
        <v>1.52430555555556E-3</v>
      </c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43" t="s">
        <v>116</v>
      </c>
      <c r="B8" s="44">
        <v>42826</v>
      </c>
      <c r="C8" s="39">
        <v>6.1805555555555604E-4</v>
      </c>
      <c r="D8" s="40">
        <v>1.4768518518518501E-3</v>
      </c>
      <c r="E8" s="40"/>
      <c r="F8" s="40"/>
      <c r="G8" s="40"/>
      <c r="H8" s="40"/>
      <c r="I8" s="40"/>
      <c r="J8" s="40">
        <v>1.69097222222222E-3</v>
      </c>
      <c r="K8" s="40"/>
      <c r="L8" s="40">
        <v>7.0833333333333295E-4</v>
      </c>
      <c r="M8" s="40">
        <v>1.5162037037037E-3</v>
      </c>
      <c r="N8" s="40"/>
      <c r="O8" s="40"/>
      <c r="P8" s="40"/>
      <c r="Q8" s="40"/>
      <c r="R8" s="40"/>
      <c r="S8" s="40"/>
      <c r="T8" s="41"/>
    </row>
    <row r="9" spans="1:20" s="42" customFormat="1" x14ac:dyDescent="0.25">
      <c r="A9" s="9" t="s">
        <v>54</v>
      </c>
      <c r="B9" s="10">
        <v>42868</v>
      </c>
      <c r="C9" s="39">
        <v>6.01851851851852E-4</v>
      </c>
      <c r="D9" s="40">
        <v>1.44791666666667E-3</v>
      </c>
      <c r="E9" s="40"/>
      <c r="F9" s="40"/>
      <c r="G9" s="40"/>
      <c r="H9" s="40"/>
      <c r="I9" s="40"/>
      <c r="J9" s="40"/>
      <c r="K9" s="40"/>
      <c r="L9" s="40">
        <v>7.6967592592592604E-4</v>
      </c>
      <c r="M9" s="40">
        <v>1.5474537037037E-3</v>
      </c>
      <c r="N9" s="40"/>
      <c r="O9" s="40"/>
      <c r="P9" s="40"/>
      <c r="Q9" s="40"/>
      <c r="R9" s="40"/>
      <c r="S9" s="40"/>
      <c r="T9" s="41"/>
    </row>
    <row r="10" spans="1:20" s="42" customFormat="1" x14ac:dyDescent="0.25">
      <c r="A10" s="43" t="s">
        <v>56</v>
      </c>
      <c r="B10" s="48" t="s">
        <v>117</v>
      </c>
      <c r="C10" s="39">
        <v>6.1655092592592599E-4</v>
      </c>
      <c r="D10" s="40">
        <v>1.47962962962963E-3</v>
      </c>
      <c r="E10" s="40"/>
      <c r="F10" s="40"/>
      <c r="G10" s="40"/>
      <c r="H10" s="40"/>
      <c r="I10" s="40">
        <v>7.4317129629629603E-4</v>
      </c>
      <c r="J10" s="40">
        <v>1.65590277777778E-3</v>
      </c>
      <c r="K10" s="40"/>
      <c r="L10" s="40">
        <v>7.1111111111111104E-4</v>
      </c>
      <c r="M10" s="40">
        <v>1.4501157407407401E-3</v>
      </c>
      <c r="N10" s="40"/>
      <c r="O10" s="40"/>
      <c r="P10" s="40"/>
      <c r="Q10" s="40"/>
      <c r="R10" s="40"/>
      <c r="S10" s="40"/>
      <c r="T10" s="41"/>
    </row>
    <row r="11" spans="1:20" s="42" customFormat="1" x14ac:dyDescent="0.25">
      <c r="A11" s="9" t="s">
        <v>96</v>
      </c>
      <c r="B11" s="10">
        <v>42896</v>
      </c>
      <c r="C11" s="39">
        <v>5.96064814814815E-4</v>
      </c>
      <c r="D11" s="40">
        <v>1.52777777777778E-3</v>
      </c>
      <c r="E11" s="40"/>
      <c r="F11" s="40"/>
      <c r="G11" s="40"/>
      <c r="H11" s="40"/>
      <c r="I11" s="40"/>
      <c r="J11" s="40">
        <v>1.7037037037036999E-3</v>
      </c>
      <c r="K11" s="40"/>
      <c r="L11" s="40">
        <v>7.47685185185185E-4</v>
      </c>
      <c r="M11" s="40">
        <v>1.51736111111111E-3</v>
      </c>
      <c r="N11" s="40"/>
      <c r="O11" s="40"/>
      <c r="P11" s="40"/>
      <c r="Q11" s="40"/>
      <c r="R11" s="40">
        <v>1.49537037037037E-3</v>
      </c>
      <c r="S11" s="40"/>
      <c r="T11" s="41"/>
    </row>
    <row r="12" spans="1:20" s="42" customFormat="1" x14ac:dyDescent="0.25">
      <c r="A12" s="43" t="s">
        <v>81</v>
      </c>
      <c r="B12" s="44">
        <v>43022</v>
      </c>
      <c r="C12" s="39"/>
      <c r="D12" s="40">
        <v>1.3028935185185201E-3</v>
      </c>
      <c r="E12" s="40"/>
      <c r="F12" s="40"/>
      <c r="G12" s="40"/>
      <c r="H12" s="40"/>
      <c r="I12" s="40"/>
      <c r="J12" s="40">
        <v>1.60150462962963E-3</v>
      </c>
      <c r="K12" s="40"/>
      <c r="L12" s="40"/>
      <c r="M12" s="40">
        <v>1.3813657407407401E-3</v>
      </c>
      <c r="N12" s="40"/>
      <c r="O12" s="40">
        <v>7.2118055555555596E-4</v>
      </c>
      <c r="P12" s="40"/>
      <c r="Q12" s="40"/>
      <c r="R12" s="40"/>
      <c r="S12" s="40"/>
      <c r="T12" s="41"/>
    </row>
    <row r="13" spans="1:20" s="42" customFormat="1" x14ac:dyDescent="0.25">
      <c r="A13" s="9" t="s">
        <v>143</v>
      </c>
      <c r="B13" s="10">
        <v>43043</v>
      </c>
      <c r="C13" s="39" t="s">
        <v>315</v>
      </c>
      <c r="D13" s="40">
        <v>1.2525462962963E-3</v>
      </c>
      <c r="E13" s="40"/>
      <c r="F13" s="40"/>
      <c r="G13" s="40"/>
      <c r="H13" s="40"/>
      <c r="I13" s="40"/>
      <c r="J13" s="40"/>
      <c r="K13" s="40"/>
      <c r="L13" s="40">
        <v>6.4930555555555596E-4</v>
      </c>
      <c r="M13" s="40">
        <v>1.3909722222222201E-3</v>
      </c>
      <c r="N13" s="40"/>
      <c r="O13" s="40">
        <v>7.28240740740741E-4</v>
      </c>
      <c r="P13" s="40"/>
      <c r="Q13" s="40"/>
      <c r="R13" s="40"/>
      <c r="S13" s="40"/>
      <c r="T13" s="41"/>
    </row>
    <row r="14" spans="1:20" s="42" customFormat="1" x14ac:dyDescent="0.25">
      <c r="A14" s="9" t="s">
        <v>59</v>
      </c>
      <c r="B14" s="10">
        <v>43057</v>
      </c>
      <c r="C14" s="39">
        <v>5.1377314814814797E-4</v>
      </c>
      <c r="D14" s="40">
        <v>1.18148148148148E-3</v>
      </c>
      <c r="E14" s="40">
        <v>2.6086805555555598E-3</v>
      </c>
      <c r="F14" s="40"/>
      <c r="G14" s="40"/>
      <c r="H14" s="40"/>
      <c r="I14" s="40"/>
      <c r="J14" s="40"/>
      <c r="K14" s="40"/>
      <c r="L14" s="40">
        <v>6.8206018518518496E-4</v>
      </c>
      <c r="M14" s="40">
        <v>1.52083333333333E-3</v>
      </c>
      <c r="N14" s="40"/>
      <c r="O14" s="40"/>
      <c r="P14" s="40"/>
      <c r="Q14" s="40"/>
      <c r="R14" s="40">
        <v>1.45393518518519E-3</v>
      </c>
      <c r="S14" s="40"/>
      <c r="T14" s="41"/>
    </row>
    <row r="15" spans="1:20" s="30" customFormat="1" x14ac:dyDescent="0.25">
      <c r="A15" s="13" t="s">
        <v>21</v>
      </c>
      <c r="B15" s="14">
        <v>2017</v>
      </c>
      <c r="C15" s="15">
        <f t="shared" ref="C15:T15" si="1">MIN(C4:C14)</f>
        <v>5.1377314814814797E-4</v>
      </c>
      <c r="D15" s="15">
        <f t="shared" si="1"/>
        <v>1.18148148148148E-3</v>
      </c>
      <c r="E15" s="15">
        <f t="shared" si="1"/>
        <v>2.6086805555555598E-3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7.4317129629629603E-4</v>
      </c>
      <c r="J15" s="15">
        <f t="shared" si="1"/>
        <v>1.60150462962963E-3</v>
      </c>
      <c r="K15" s="15">
        <f t="shared" si="1"/>
        <v>0</v>
      </c>
      <c r="L15" s="15">
        <f t="shared" si="1"/>
        <v>6.4930555555555596E-4</v>
      </c>
      <c r="M15" s="15">
        <f t="shared" si="1"/>
        <v>1.3813657407407401E-3</v>
      </c>
      <c r="N15" s="15">
        <f t="shared" si="1"/>
        <v>0</v>
      </c>
      <c r="O15" s="15">
        <f t="shared" si="1"/>
        <v>7.2118055555555596E-4</v>
      </c>
      <c r="P15" s="15">
        <f t="shared" si="1"/>
        <v>0</v>
      </c>
      <c r="Q15" s="15">
        <f t="shared" si="1"/>
        <v>0</v>
      </c>
      <c r="R15" s="15">
        <f t="shared" si="1"/>
        <v>1.45393518518519E-3</v>
      </c>
      <c r="S15" s="15">
        <f t="shared" si="1"/>
        <v>0</v>
      </c>
      <c r="T15" s="16">
        <f t="shared" si="1"/>
        <v>0</v>
      </c>
    </row>
    <row r="16" spans="1:20" x14ac:dyDescent="0.25">
      <c r="A16" s="9" t="s">
        <v>84</v>
      </c>
      <c r="B16" s="10">
        <v>43141</v>
      </c>
      <c r="C16" s="11">
        <v>4.8310185185185202E-4</v>
      </c>
      <c r="D16" s="18">
        <v>1.1462962962963E-3</v>
      </c>
      <c r="E16" s="18">
        <v>2.5634259259259299E-3</v>
      </c>
      <c r="F16" s="18"/>
      <c r="G16" s="18"/>
      <c r="H16" s="18"/>
      <c r="I16" s="18"/>
      <c r="J16" s="18"/>
      <c r="K16" s="18"/>
      <c r="L16" s="18"/>
      <c r="M16" s="18">
        <v>1.31990740740741E-3</v>
      </c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78</v>
      </c>
      <c r="B17" s="10">
        <v>43149</v>
      </c>
      <c r="C17" s="11">
        <v>5.1747685185185197E-4</v>
      </c>
      <c r="D17" s="18"/>
      <c r="E17" s="18"/>
      <c r="F17" s="18"/>
      <c r="G17" s="18"/>
      <c r="H17" s="18"/>
      <c r="I17" s="18"/>
      <c r="J17" s="18">
        <v>1.50474537037037E-3</v>
      </c>
      <c r="K17" s="18"/>
      <c r="L17" s="18"/>
      <c r="M17" s="18">
        <v>1.28287037037037E-3</v>
      </c>
      <c r="N17" s="18"/>
      <c r="O17" s="18">
        <v>6.5289351851851901E-4</v>
      </c>
      <c r="P17" s="18"/>
      <c r="Q17" s="18"/>
      <c r="R17" s="18">
        <v>1.3075231481481501E-3</v>
      </c>
      <c r="S17" s="18">
        <v>2.7869212962962999E-3</v>
      </c>
      <c r="T17" s="12"/>
    </row>
    <row r="18" spans="1:20" x14ac:dyDescent="0.25">
      <c r="A18" s="9" t="s">
        <v>147</v>
      </c>
      <c r="B18" s="10">
        <v>43183</v>
      </c>
      <c r="C18" s="11">
        <v>4.6689814814814798E-4</v>
      </c>
      <c r="D18" s="18">
        <v>1.12210648148148E-3</v>
      </c>
      <c r="E18" s="18">
        <v>2.4031249999999999E-3</v>
      </c>
      <c r="F18" s="18">
        <v>5.2112268518518497E-3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30</v>
      </c>
      <c r="B19" s="10">
        <v>43197</v>
      </c>
      <c r="C19" s="11"/>
      <c r="D19" s="18"/>
      <c r="E19" s="18"/>
      <c r="F19" s="18">
        <v>5.3240740740740696E-3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79</v>
      </c>
      <c r="B20" s="10">
        <v>43211</v>
      </c>
      <c r="C20" s="11">
        <v>4.6539351851851901E-4</v>
      </c>
      <c r="D20" s="18">
        <v>1.10138888888889E-3</v>
      </c>
      <c r="E20" s="18">
        <v>2.4637731481481498E-3</v>
      </c>
      <c r="F20" s="18"/>
      <c r="G20" s="18"/>
      <c r="H20" s="18"/>
      <c r="I20" s="18"/>
      <c r="J20" s="18">
        <v>1.49525462962963E-3</v>
      </c>
      <c r="K20" s="18"/>
      <c r="L20" s="18"/>
      <c r="M20" s="18">
        <v>1.22719907407407E-3</v>
      </c>
      <c r="N20" s="18"/>
      <c r="O20" s="18"/>
      <c r="P20" s="18"/>
      <c r="Q20" s="18"/>
      <c r="R20" s="18">
        <v>1.2557870370370401E-3</v>
      </c>
      <c r="S20" s="18"/>
      <c r="T20" s="12"/>
    </row>
    <row r="21" spans="1:20" x14ac:dyDescent="0.25">
      <c r="A21" s="43" t="s">
        <v>54</v>
      </c>
      <c r="B21" s="44">
        <v>43239</v>
      </c>
      <c r="C21" s="11">
        <v>4.7662037037036998E-4</v>
      </c>
      <c r="D21" s="18">
        <v>1.1008101851851899E-3</v>
      </c>
      <c r="E21" s="18"/>
      <c r="F21" s="18"/>
      <c r="G21" s="18"/>
      <c r="H21" s="18"/>
      <c r="I21" s="18"/>
      <c r="J21" s="18"/>
      <c r="K21" s="18"/>
      <c r="L21" s="18"/>
      <c r="M21" s="18">
        <v>1.2788194444444401E-3</v>
      </c>
      <c r="N21" s="18"/>
      <c r="O21" s="18"/>
      <c r="P21" s="18"/>
      <c r="Q21" s="18"/>
      <c r="R21" s="18">
        <v>1.2800925925925901E-3</v>
      </c>
      <c r="S21" s="18"/>
      <c r="T21" s="12"/>
    </row>
    <row r="22" spans="1:20" x14ac:dyDescent="0.25">
      <c r="A22" s="9" t="s">
        <v>98</v>
      </c>
      <c r="B22" s="10" t="s">
        <v>99</v>
      </c>
      <c r="C22" s="11">
        <v>4.59837962962963E-4</v>
      </c>
      <c r="D22" s="18">
        <v>1.0946759259259299E-3</v>
      </c>
      <c r="E22" s="18"/>
      <c r="F22" s="18"/>
      <c r="G22" s="18"/>
      <c r="H22" s="18"/>
      <c r="I22" s="18"/>
      <c r="J22" s="18"/>
      <c r="K22" s="18"/>
      <c r="L22" s="18"/>
      <c r="M22" s="18">
        <v>1.23460648148148E-3</v>
      </c>
      <c r="N22" s="18"/>
      <c r="O22" s="18">
        <v>6.3009259259259301E-4</v>
      </c>
      <c r="P22" s="18"/>
      <c r="Q22" s="18"/>
      <c r="R22" s="18">
        <v>1.2546296296296301E-3</v>
      </c>
      <c r="S22" s="18"/>
      <c r="T22" s="12"/>
    </row>
    <row r="23" spans="1:20" x14ac:dyDescent="0.25">
      <c r="A23" s="9" t="s">
        <v>80</v>
      </c>
      <c r="B23" s="10">
        <v>43380</v>
      </c>
      <c r="C23" s="11">
        <v>4.38888888888889E-4</v>
      </c>
      <c r="D23" s="18">
        <v>1.0282407407407399E-3</v>
      </c>
      <c r="E23" s="18">
        <v>2.3241898148148202E-3</v>
      </c>
      <c r="F23" s="18">
        <v>4.9177083333333304E-3</v>
      </c>
      <c r="G23" s="18"/>
      <c r="H23" s="18"/>
      <c r="I23" s="18"/>
      <c r="J23" s="18"/>
      <c r="K23" s="18"/>
      <c r="L23" s="18"/>
      <c r="M23" s="18">
        <v>1.2033564814814799E-3</v>
      </c>
      <c r="N23" s="18"/>
      <c r="O23" s="18">
        <v>5.9421296296296305E-4</v>
      </c>
      <c r="P23" s="18"/>
      <c r="Q23" s="18"/>
      <c r="R23" s="18"/>
      <c r="S23" s="18"/>
      <c r="T23" s="12"/>
    </row>
    <row r="24" spans="1:20" x14ac:dyDescent="0.25">
      <c r="A24" s="9" t="s">
        <v>81</v>
      </c>
      <c r="B24" s="10">
        <v>43386</v>
      </c>
      <c r="C24" s="11"/>
      <c r="D24" s="18">
        <v>1.0405092592592599E-3</v>
      </c>
      <c r="E24" s="18"/>
      <c r="F24" s="18"/>
      <c r="G24" s="18"/>
      <c r="H24" s="18"/>
      <c r="I24" s="18"/>
      <c r="J24" s="18">
        <v>1.38043981481482E-3</v>
      </c>
      <c r="K24" s="18"/>
      <c r="L24" s="18"/>
      <c r="M24" s="18">
        <v>1.22118055555556E-3</v>
      </c>
      <c r="N24" s="18"/>
      <c r="O24" s="18"/>
      <c r="P24" s="18">
        <v>1.31388888888889E-3</v>
      </c>
      <c r="Q24" s="18"/>
      <c r="R24" s="18"/>
      <c r="S24" s="18"/>
      <c r="T24" s="12"/>
    </row>
    <row r="25" spans="1:20" x14ac:dyDescent="0.25">
      <c r="A25" s="9" t="s">
        <v>101</v>
      </c>
      <c r="B25" s="10">
        <v>43394</v>
      </c>
      <c r="C25" s="11">
        <v>4.5081018518518501E-4</v>
      </c>
      <c r="D25" s="18">
        <v>9.980324074074069E-4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>
        <v>5.7546296296296295E-4</v>
      </c>
      <c r="P25" s="18">
        <v>1.3428240740740701E-3</v>
      </c>
      <c r="Q25" s="18"/>
      <c r="R25" s="18">
        <v>1.20914351851852E-3</v>
      </c>
      <c r="S25" s="18">
        <v>2.6311342592592601E-3</v>
      </c>
      <c r="T25" s="12"/>
    </row>
    <row r="26" spans="1:20" x14ac:dyDescent="0.25">
      <c r="A26" s="9" t="s">
        <v>82</v>
      </c>
      <c r="B26" s="10">
        <v>43407</v>
      </c>
      <c r="C26" s="11">
        <v>4.33101851851852E-4</v>
      </c>
      <c r="D26" s="18">
        <v>9.8101851851851909E-4</v>
      </c>
      <c r="E26" s="18">
        <v>2.2266203703703701E-3</v>
      </c>
      <c r="F26" s="18"/>
      <c r="G26" s="18"/>
      <c r="H26" s="18"/>
      <c r="I26" s="18"/>
      <c r="J26" s="18"/>
      <c r="K26" s="18"/>
      <c r="L26" s="18"/>
      <c r="M26" s="18"/>
      <c r="N26" s="18"/>
      <c r="O26" s="18">
        <v>5.5682870370370402E-4</v>
      </c>
      <c r="P26" s="18">
        <v>1.2692129629629601E-3</v>
      </c>
      <c r="Q26" s="18"/>
      <c r="R26" s="18">
        <v>1.20543981481481E-3</v>
      </c>
      <c r="S26" s="18"/>
      <c r="T26" s="12"/>
    </row>
    <row r="27" spans="1:20" x14ac:dyDescent="0.25">
      <c r="A27" s="9" t="s">
        <v>102</v>
      </c>
      <c r="B27" s="10" t="s">
        <v>103</v>
      </c>
      <c r="C27" s="11">
        <v>4.1261574074074101E-4</v>
      </c>
      <c r="D27" s="18">
        <v>1.0068287037037001E-3</v>
      </c>
      <c r="E27" s="18">
        <v>2.2541666666666699E-3</v>
      </c>
      <c r="F27" s="18"/>
      <c r="G27" s="18"/>
      <c r="H27" s="18"/>
      <c r="I27" s="18"/>
      <c r="J27" s="18"/>
      <c r="K27" s="18"/>
      <c r="L27" s="18"/>
      <c r="M27" s="18">
        <v>1.2063657407407401E-3</v>
      </c>
      <c r="N27" s="18"/>
      <c r="O27" s="18">
        <v>5.7002314814814795E-4</v>
      </c>
      <c r="P27" s="18">
        <v>1.2795138888888899E-3</v>
      </c>
      <c r="Q27" s="18"/>
      <c r="R27" s="18"/>
      <c r="S27" s="18"/>
      <c r="T27" s="12"/>
    </row>
    <row r="28" spans="1:20" x14ac:dyDescent="0.25">
      <c r="A28" s="9" t="s">
        <v>28</v>
      </c>
      <c r="B28" s="10">
        <v>43453</v>
      </c>
      <c r="C28" s="11">
        <v>4.3287037037036997E-4</v>
      </c>
      <c r="D28" s="18">
        <v>1.0104166666666701E-3</v>
      </c>
      <c r="E28" s="18">
        <v>2.0866898148148099E-3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s="30" customFormat="1" x14ac:dyDescent="0.25">
      <c r="A29" s="13" t="s">
        <v>21</v>
      </c>
      <c r="B29" s="14">
        <v>2018</v>
      </c>
      <c r="C29" s="15">
        <f t="shared" ref="C29:T29" si="2">MIN(C16:C28)</f>
        <v>4.1261574074074101E-4</v>
      </c>
      <c r="D29" s="15">
        <f t="shared" si="2"/>
        <v>9.8101851851851909E-4</v>
      </c>
      <c r="E29" s="15">
        <f t="shared" si="2"/>
        <v>2.0866898148148099E-3</v>
      </c>
      <c r="F29" s="15">
        <f t="shared" si="2"/>
        <v>4.9177083333333304E-3</v>
      </c>
      <c r="G29" s="15">
        <f t="shared" si="2"/>
        <v>0</v>
      </c>
      <c r="H29" s="15">
        <f t="shared" si="2"/>
        <v>0</v>
      </c>
      <c r="I29" s="15">
        <f t="shared" si="2"/>
        <v>0</v>
      </c>
      <c r="J29" s="15">
        <f t="shared" si="2"/>
        <v>1.38043981481482E-3</v>
      </c>
      <c r="K29" s="15">
        <f t="shared" si="2"/>
        <v>0</v>
      </c>
      <c r="L29" s="15">
        <f t="shared" si="2"/>
        <v>0</v>
      </c>
      <c r="M29" s="15">
        <f t="shared" si="2"/>
        <v>1.2033564814814799E-3</v>
      </c>
      <c r="N29" s="15">
        <f t="shared" si="2"/>
        <v>0</v>
      </c>
      <c r="O29" s="15">
        <f t="shared" si="2"/>
        <v>5.5682870370370402E-4</v>
      </c>
      <c r="P29" s="15">
        <f t="shared" si="2"/>
        <v>1.2692129629629601E-3</v>
      </c>
      <c r="Q29" s="15">
        <f t="shared" si="2"/>
        <v>0</v>
      </c>
      <c r="R29" s="15">
        <f t="shared" si="2"/>
        <v>1.20543981481481E-3</v>
      </c>
      <c r="S29" s="15">
        <f t="shared" si="2"/>
        <v>2.6311342592592601E-3</v>
      </c>
      <c r="T29" s="16">
        <f t="shared" si="2"/>
        <v>0</v>
      </c>
    </row>
    <row r="30" spans="1:20" x14ac:dyDescent="0.25">
      <c r="A30" s="9" t="s">
        <v>83</v>
      </c>
      <c r="B30" s="10">
        <v>43484</v>
      </c>
      <c r="C30" s="11">
        <v>4.2303240740740702E-4</v>
      </c>
      <c r="D30" s="18">
        <v>9.6817129629629597E-4</v>
      </c>
      <c r="E30" s="18"/>
      <c r="F30" s="18"/>
      <c r="G30" s="18"/>
      <c r="H30" s="18"/>
      <c r="I30" s="18">
        <v>6.1168981481481502E-4</v>
      </c>
      <c r="J30" s="18"/>
      <c r="K30" s="18"/>
      <c r="L30" s="18">
        <v>5.4247685185185204E-4</v>
      </c>
      <c r="M30" s="18"/>
      <c r="N30" s="18"/>
      <c r="O30" s="18">
        <v>5.6423611111111095E-4</v>
      </c>
      <c r="P30" s="18">
        <v>1.2591435185185199E-3</v>
      </c>
      <c r="Q30" s="18"/>
      <c r="R30" s="18"/>
      <c r="S30" s="18"/>
      <c r="T30" s="12"/>
    </row>
    <row r="31" spans="1:20" x14ac:dyDescent="0.25">
      <c r="A31" s="9" t="s">
        <v>84</v>
      </c>
      <c r="B31" s="10">
        <v>43491</v>
      </c>
      <c r="C31" s="11"/>
      <c r="D31" s="18">
        <v>9.4652777777777801E-4</v>
      </c>
      <c r="E31" s="18">
        <v>2.1901620370370399E-3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1.2207175925925901E-3</v>
      </c>
      <c r="Q31" s="18"/>
      <c r="R31" s="18"/>
      <c r="S31" s="18"/>
      <c r="T31" s="12">
        <v>5.3607638888888897E-3</v>
      </c>
    </row>
    <row r="32" spans="1:20" x14ac:dyDescent="0.25">
      <c r="A32" s="9" t="s">
        <v>44</v>
      </c>
      <c r="B32" s="10">
        <v>43498</v>
      </c>
      <c r="C32" s="11">
        <v>4.2638888888888902E-4</v>
      </c>
      <c r="D32" s="18">
        <v>1.0166666666666701E-3</v>
      </c>
      <c r="E32" s="18">
        <v>2.2224537037037E-3</v>
      </c>
      <c r="F32" s="18"/>
      <c r="G32" s="18"/>
      <c r="H32" s="18"/>
      <c r="I32" s="18"/>
      <c r="J32" s="18"/>
      <c r="K32" s="18"/>
      <c r="L32" s="18"/>
      <c r="M32" s="18">
        <v>1.15972222222222E-3</v>
      </c>
      <c r="N32" s="18"/>
      <c r="O32" s="18"/>
      <c r="P32" s="18">
        <v>1.24016203703704E-3</v>
      </c>
      <c r="Q32" s="18"/>
      <c r="R32" s="18">
        <v>1.1809027777777801E-3</v>
      </c>
      <c r="S32" s="18"/>
      <c r="T32" s="12"/>
    </row>
    <row r="33" spans="1:20" x14ac:dyDescent="0.25">
      <c r="A33" s="9" t="s">
        <v>105</v>
      </c>
      <c r="B33" s="10">
        <v>43505</v>
      </c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>
        <v>5.3483796296296298E-4</v>
      </c>
      <c r="P33" s="18">
        <v>1.2098379629629601E-3</v>
      </c>
      <c r="Q33" s="18"/>
      <c r="R33" s="18"/>
      <c r="S33" s="18"/>
      <c r="T33" s="12"/>
    </row>
    <row r="34" spans="1:20" x14ac:dyDescent="0.25">
      <c r="A34" s="9" t="s">
        <v>53</v>
      </c>
      <c r="B34" s="10">
        <v>43540</v>
      </c>
      <c r="C34" s="11">
        <v>4.2476851851851898E-4</v>
      </c>
      <c r="D34" s="18">
        <v>9.3923611111111096E-4</v>
      </c>
      <c r="E34" s="18">
        <v>2.2109953703703701E-3</v>
      </c>
      <c r="F34" s="18"/>
      <c r="G34" s="18"/>
      <c r="H34" s="18"/>
      <c r="I34" s="18"/>
      <c r="J34" s="18"/>
      <c r="K34" s="18"/>
      <c r="L34" s="18"/>
      <c r="M34" s="18">
        <v>1.12951388888889E-3</v>
      </c>
      <c r="N34" s="18"/>
      <c r="O34" s="18"/>
      <c r="P34" s="18">
        <v>1.25023148148148E-3</v>
      </c>
      <c r="Q34" s="18"/>
      <c r="R34" s="18"/>
      <c r="S34" s="18">
        <v>2.4464120370370399E-3</v>
      </c>
      <c r="T34" s="12"/>
    </row>
    <row r="35" spans="1:20" x14ac:dyDescent="0.25">
      <c r="A35" s="9" t="s">
        <v>32</v>
      </c>
      <c r="B35" s="10">
        <v>43554</v>
      </c>
      <c r="C35" s="11"/>
      <c r="D35" s="18" t="s">
        <v>36</v>
      </c>
      <c r="E35" s="18">
        <v>2.08726851851852E-3</v>
      </c>
      <c r="F35" s="18"/>
      <c r="G35" s="18"/>
      <c r="H35" s="18"/>
      <c r="I35" s="18">
        <v>6.0833333333333301E-4</v>
      </c>
      <c r="J35" s="18"/>
      <c r="K35" s="18"/>
      <c r="L35" s="18">
        <v>5.0115740740740698E-4</v>
      </c>
      <c r="M35" s="18">
        <v>1.0887731481481499E-3</v>
      </c>
      <c r="N35" s="18"/>
      <c r="O35" s="18">
        <v>5.0810185185185203E-4</v>
      </c>
      <c r="P35" s="18"/>
      <c r="Q35" s="18"/>
      <c r="R35" s="18"/>
      <c r="S35" s="18"/>
      <c r="T35" s="12"/>
    </row>
    <row r="36" spans="1:20" x14ac:dyDescent="0.25">
      <c r="A36" s="9" t="s">
        <v>73</v>
      </c>
      <c r="B36" s="17" t="s">
        <v>155</v>
      </c>
      <c r="C36" s="11">
        <v>4.2928240740740698E-4</v>
      </c>
      <c r="D36" s="18"/>
      <c r="E36" s="18"/>
      <c r="F36" s="18"/>
      <c r="G36" s="18"/>
      <c r="H36" s="18"/>
      <c r="I36" s="18">
        <v>6.5289351851851804E-4</v>
      </c>
      <c r="J36" s="18"/>
      <c r="K36" s="18"/>
      <c r="L36" s="18">
        <v>5.1134259259259297E-4</v>
      </c>
      <c r="M36" s="18"/>
      <c r="N36" s="18"/>
      <c r="O36" s="18">
        <v>5.5138888888888902E-4</v>
      </c>
      <c r="P36" s="18"/>
      <c r="Q36" s="18"/>
      <c r="R36" s="18"/>
      <c r="S36" s="18"/>
      <c r="T36" s="12"/>
    </row>
    <row r="37" spans="1:20" x14ac:dyDescent="0.25">
      <c r="A37" s="9" t="s">
        <v>23</v>
      </c>
      <c r="B37" s="10">
        <v>43571</v>
      </c>
      <c r="C37" s="11"/>
      <c r="D37" s="18"/>
      <c r="E37" s="18">
        <v>2.09594907407407E-3</v>
      </c>
      <c r="F37" s="18"/>
      <c r="G37" s="18"/>
      <c r="H37" s="18"/>
      <c r="I37" s="18"/>
      <c r="J37" s="18"/>
      <c r="K37" s="18"/>
      <c r="L37" s="18"/>
      <c r="M37" s="18">
        <v>1.0668981481481499E-3</v>
      </c>
      <c r="N37" s="18">
        <v>2.4113425925925899E-3</v>
      </c>
      <c r="O37" s="18"/>
      <c r="P37" s="18">
        <v>1.2033564814814799E-3</v>
      </c>
      <c r="Q37" s="18"/>
      <c r="R37" s="18"/>
      <c r="S37" s="18"/>
      <c r="T37" s="12"/>
    </row>
    <row r="38" spans="1:20" x14ac:dyDescent="0.25">
      <c r="A38" s="9" t="s">
        <v>30</v>
      </c>
      <c r="B38" s="10">
        <v>43583</v>
      </c>
      <c r="C38" s="11"/>
      <c r="D38" s="18"/>
      <c r="E38" s="18"/>
      <c r="F38" s="18">
        <v>4.41574074074074E-3</v>
      </c>
      <c r="G38" s="18">
        <v>9.0120370370370406E-3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 t="s">
        <v>56</v>
      </c>
      <c r="B39" s="10" t="s">
        <v>57</v>
      </c>
      <c r="C39" s="11">
        <v>4.4236111111111098E-4</v>
      </c>
      <c r="D39" s="18">
        <v>9.2835648148148204E-4</v>
      </c>
      <c r="E39" s="18">
        <v>2.1101851851851902E-3</v>
      </c>
      <c r="F39" s="18">
        <v>4.3868055555555596E-3</v>
      </c>
      <c r="G39" s="18"/>
      <c r="H39" s="18"/>
      <c r="I39" s="18"/>
      <c r="J39" s="18"/>
      <c r="K39" s="18"/>
      <c r="L39" s="18"/>
      <c r="M39" s="18">
        <v>1.13275462962963E-3</v>
      </c>
      <c r="N39" s="18">
        <v>2.3112268518518499E-3</v>
      </c>
      <c r="O39" s="18"/>
      <c r="P39" s="18">
        <v>1.1435185185185201E-3</v>
      </c>
      <c r="Q39" s="18">
        <v>2.5670138888888899E-3</v>
      </c>
      <c r="R39" s="18"/>
      <c r="S39" s="18">
        <v>2.48715277777778E-3</v>
      </c>
      <c r="T39" s="12"/>
    </row>
    <row r="40" spans="1:20" x14ac:dyDescent="0.25">
      <c r="A40" s="9" t="s">
        <v>119</v>
      </c>
      <c r="B40" s="10">
        <v>43736</v>
      </c>
      <c r="C40" s="11"/>
      <c r="D40" s="18">
        <v>9.8761574074074094E-4</v>
      </c>
      <c r="E40" s="18"/>
      <c r="F40" s="18"/>
      <c r="G40" s="18"/>
      <c r="H40" s="18"/>
      <c r="I40" s="18"/>
      <c r="J40" s="18"/>
      <c r="K40" s="18"/>
      <c r="L40" s="18"/>
      <c r="M40" s="18">
        <v>1.0839120370370399E-3</v>
      </c>
      <c r="N40" s="18">
        <v>2.31435185185185E-3</v>
      </c>
      <c r="O40" s="18"/>
      <c r="P40" s="18">
        <v>1.1833333333333301E-3</v>
      </c>
      <c r="Q40" s="18"/>
      <c r="R40" s="18"/>
      <c r="S40" s="18">
        <v>2.3500000000000001E-3</v>
      </c>
      <c r="T40" s="12"/>
    </row>
    <row r="41" spans="1:20" x14ac:dyDescent="0.25">
      <c r="A41" s="9" t="s">
        <v>59</v>
      </c>
      <c r="B41" s="10" t="s">
        <v>197</v>
      </c>
      <c r="C41" s="11">
        <v>4.33449074074074E-4</v>
      </c>
      <c r="D41" s="18">
        <v>9.7025462962963005E-4</v>
      </c>
      <c r="E41" s="18">
        <v>2.0372685185185199E-3</v>
      </c>
      <c r="F41" s="18">
        <v>4.3843750000000003E-3</v>
      </c>
      <c r="G41" s="18"/>
      <c r="H41" s="18"/>
      <c r="I41" s="18"/>
      <c r="J41" s="18"/>
      <c r="K41" s="18"/>
      <c r="L41" s="18"/>
      <c r="M41" s="18">
        <v>1.1420138888888899E-3</v>
      </c>
      <c r="N41" s="18"/>
      <c r="O41" s="18"/>
      <c r="P41" s="18">
        <v>1.1817129629629599E-3</v>
      </c>
      <c r="Q41" s="18"/>
      <c r="R41" s="18">
        <v>1.0694444444444399E-3</v>
      </c>
      <c r="S41" s="18">
        <v>2.3995370370370399E-3</v>
      </c>
      <c r="T41" s="12"/>
    </row>
    <row r="42" spans="1:20" s="30" customFormat="1" x14ac:dyDescent="0.25">
      <c r="A42" s="9" t="s">
        <v>28</v>
      </c>
      <c r="B42" s="10">
        <v>43817</v>
      </c>
      <c r="C42" s="11">
        <v>4.1724537037037001E-4</v>
      </c>
      <c r="D42" s="18">
        <v>9.3229166666666699E-4</v>
      </c>
      <c r="E42" s="18">
        <v>1.9934027777777801E-3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x14ac:dyDescent="0.25">
      <c r="A43" s="13" t="s">
        <v>21</v>
      </c>
      <c r="B43" s="14">
        <v>2019</v>
      </c>
      <c r="C43" s="15">
        <f t="shared" ref="C43:T43" si="3">MIN(C30:C42)</f>
        <v>4.1724537037037001E-4</v>
      </c>
      <c r="D43" s="15">
        <f t="shared" si="3"/>
        <v>9.2835648148148204E-4</v>
      </c>
      <c r="E43" s="15">
        <f t="shared" si="3"/>
        <v>1.9934027777777801E-3</v>
      </c>
      <c r="F43" s="15">
        <f t="shared" si="3"/>
        <v>4.3843750000000003E-3</v>
      </c>
      <c r="G43" s="15">
        <f t="shared" si="3"/>
        <v>9.0120370370370406E-3</v>
      </c>
      <c r="H43" s="15">
        <f t="shared" si="3"/>
        <v>0</v>
      </c>
      <c r="I43" s="15">
        <f t="shared" si="3"/>
        <v>6.0833333333333301E-4</v>
      </c>
      <c r="J43" s="15">
        <f t="shared" si="3"/>
        <v>0</v>
      </c>
      <c r="K43" s="15">
        <f t="shared" si="3"/>
        <v>0</v>
      </c>
      <c r="L43" s="15">
        <f t="shared" si="3"/>
        <v>5.0115740740740698E-4</v>
      </c>
      <c r="M43" s="15">
        <f t="shared" si="3"/>
        <v>1.0668981481481499E-3</v>
      </c>
      <c r="N43" s="15">
        <f t="shared" si="3"/>
        <v>2.3112268518518499E-3</v>
      </c>
      <c r="O43" s="15">
        <f t="shared" si="3"/>
        <v>5.0810185185185203E-4</v>
      </c>
      <c r="P43" s="15">
        <f t="shared" si="3"/>
        <v>1.1435185185185201E-3</v>
      </c>
      <c r="Q43" s="15">
        <f t="shared" si="3"/>
        <v>2.5670138888888899E-3</v>
      </c>
      <c r="R43" s="15">
        <f t="shared" si="3"/>
        <v>1.0694444444444399E-3</v>
      </c>
      <c r="S43" s="15">
        <f t="shared" si="3"/>
        <v>2.3500000000000001E-3</v>
      </c>
      <c r="T43" s="16">
        <f t="shared" si="3"/>
        <v>5.3607638888888897E-3</v>
      </c>
    </row>
    <row r="44" spans="1:20" x14ac:dyDescent="0.25">
      <c r="A44" s="9" t="s">
        <v>44</v>
      </c>
      <c r="B44" s="10">
        <v>43848</v>
      </c>
      <c r="C44" s="11">
        <v>4.3148148148148201E-4</v>
      </c>
      <c r="D44" s="18">
        <v>9.1412037037037004E-4</v>
      </c>
      <c r="E44" s="18">
        <v>2.0666666666666702E-3</v>
      </c>
      <c r="F44" s="18"/>
      <c r="G44" s="18"/>
      <c r="H44" s="18"/>
      <c r="I44" s="18"/>
      <c r="J44" s="18"/>
      <c r="K44" s="18"/>
      <c r="L44" s="18"/>
      <c r="M44" s="18">
        <v>1.0414351851851899E-3</v>
      </c>
      <c r="N44" s="18"/>
      <c r="O44" s="18"/>
      <c r="P44" s="18">
        <v>1.16898148148148E-3</v>
      </c>
      <c r="Q44" s="18"/>
      <c r="R44" s="18">
        <v>1.06759259259259E-3</v>
      </c>
      <c r="S44" s="18"/>
      <c r="T44" s="12"/>
    </row>
    <row r="45" spans="1:20" x14ac:dyDescent="0.25">
      <c r="A45" s="9" t="s">
        <v>29</v>
      </c>
      <c r="B45" s="10">
        <v>43855</v>
      </c>
      <c r="C45" s="11"/>
      <c r="D45" s="18"/>
      <c r="E45" s="18">
        <v>2.0541666666666698E-3</v>
      </c>
      <c r="F45" s="18"/>
      <c r="G45" s="18"/>
      <c r="H45" s="18">
        <v>1.7202777777777799E-2</v>
      </c>
      <c r="I45" s="18"/>
      <c r="J45" s="18"/>
      <c r="K45" s="18"/>
      <c r="L45" s="18"/>
      <c r="M45" s="18"/>
      <c r="N45" s="18"/>
      <c r="O45" s="18"/>
      <c r="P45" s="18">
        <v>1.18715277777778E-3</v>
      </c>
      <c r="Q45" s="18">
        <v>2.4944444444444402E-3</v>
      </c>
      <c r="R45" s="18"/>
      <c r="S45" s="18"/>
      <c r="T45" s="12"/>
    </row>
    <row r="46" spans="1:20" x14ac:dyDescent="0.25">
      <c r="A46" s="9" t="s">
        <v>61</v>
      </c>
      <c r="B46" s="10">
        <v>43890</v>
      </c>
      <c r="C46" s="11">
        <v>3.97685185185185E-4</v>
      </c>
      <c r="D46" s="18">
        <v>8.9421296296296297E-4</v>
      </c>
      <c r="E46" s="18"/>
      <c r="F46" s="18"/>
      <c r="G46" s="18"/>
      <c r="H46" s="18"/>
      <c r="I46" s="18"/>
      <c r="J46" s="18"/>
      <c r="K46" s="18"/>
      <c r="L46" s="18"/>
      <c r="M46" s="18">
        <v>1.02662037037037E-3</v>
      </c>
      <c r="N46" s="18"/>
      <c r="O46" s="18"/>
      <c r="P46" s="18"/>
      <c r="Q46" s="18"/>
      <c r="R46" s="18"/>
      <c r="S46" s="18"/>
      <c r="T46" s="12"/>
    </row>
    <row r="47" spans="1:20" x14ac:dyDescent="0.25">
      <c r="A47" s="9" t="s">
        <v>46</v>
      </c>
      <c r="B47" s="10" t="s">
        <v>106</v>
      </c>
      <c r="C47" s="11">
        <v>4.0555555555555597E-4</v>
      </c>
      <c r="D47" s="18">
        <v>8.9027777777777803E-4</v>
      </c>
      <c r="E47" s="18"/>
      <c r="F47" s="18"/>
      <c r="G47" s="18"/>
      <c r="H47" s="18"/>
      <c r="I47" s="18"/>
      <c r="J47" s="18"/>
      <c r="K47" s="18"/>
      <c r="L47" s="18"/>
      <c r="M47" s="18">
        <v>1.01226851851852E-3</v>
      </c>
      <c r="N47" s="18">
        <v>2.1934027777777798E-3</v>
      </c>
      <c r="O47" s="18"/>
      <c r="P47" s="18"/>
      <c r="Q47" s="18"/>
      <c r="R47" s="18"/>
      <c r="S47" s="18">
        <v>2.3656250000000001E-3</v>
      </c>
      <c r="T47" s="12"/>
    </row>
    <row r="48" spans="1:20" x14ac:dyDescent="0.25">
      <c r="A48" s="9" t="s">
        <v>160</v>
      </c>
      <c r="B48" s="10">
        <v>44093</v>
      </c>
      <c r="C48" s="11">
        <v>3.8923611111111098E-4</v>
      </c>
      <c r="D48" s="18">
        <v>8.9467592592592604E-4</v>
      </c>
      <c r="E48" s="18"/>
      <c r="F48" s="18"/>
      <c r="G48" s="18"/>
      <c r="H48" s="18"/>
      <c r="I48" s="18"/>
      <c r="J48" s="18">
        <v>1.2783564814814799E-3</v>
      </c>
      <c r="K48" s="18"/>
      <c r="L48" s="18"/>
      <c r="M48" s="18">
        <v>1.0505787037037001E-3</v>
      </c>
      <c r="N48" s="18"/>
      <c r="O48" s="18"/>
      <c r="P48" s="18">
        <v>1.0866898148148101E-3</v>
      </c>
      <c r="Q48" s="18"/>
      <c r="R48" s="18"/>
      <c r="S48" s="18">
        <v>2.2351851851851899E-3</v>
      </c>
      <c r="T48" s="12"/>
    </row>
    <row r="49" spans="1:20" s="30" customFormat="1" x14ac:dyDescent="0.25">
      <c r="A49" s="9" t="s">
        <v>63</v>
      </c>
      <c r="B49" s="10">
        <v>44107</v>
      </c>
      <c r="C49" s="11"/>
      <c r="D49" s="18">
        <v>8.3587962962962999E-4</v>
      </c>
      <c r="E49" s="18">
        <v>1.9019675925925901E-3</v>
      </c>
      <c r="F49" s="18">
        <v>4.1743055555555596E-3</v>
      </c>
      <c r="G49" s="18"/>
      <c r="H49" s="18"/>
      <c r="I49" s="18"/>
      <c r="J49" s="18"/>
      <c r="K49" s="18"/>
      <c r="L49" s="18"/>
      <c r="M49" s="18"/>
      <c r="N49" s="18">
        <v>2.22858796296296E-3</v>
      </c>
      <c r="O49" s="18"/>
      <c r="P49" s="18"/>
      <c r="Q49" s="18">
        <v>2.4306712962963001E-3</v>
      </c>
      <c r="R49" s="18">
        <v>1.00972222222222E-3</v>
      </c>
      <c r="S49" s="18"/>
      <c r="T49" s="12"/>
    </row>
    <row r="50" spans="1:20" x14ac:dyDescent="0.25">
      <c r="A50" s="13" t="s">
        <v>21</v>
      </c>
      <c r="B50" s="14">
        <v>2020</v>
      </c>
      <c r="C50" s="15">
        <f t="shared" ref="C50:T50" si="4">MIN(C44:C49)</f>
        <v>3.8923611111111098E-4</v>
      </c>
      <c r="D50" s="15">
        <f t="shared" si="4"/>
        <v>8.3587962962962999E-4</v>
      </c>
      <c r="E50" s="15">
        <f t="shared" si="4"/>
        <v>1.9019675925925901E-3</v>
      </c>
      <c r="F50" s="15">
        <f t="shared" si="4"/>
        <v>4.1743055555555596E-3</v>
      </c>
      <c r="G50" s="15">
        <f t="shared" si="4"/>
        <v>0</v>
      </c>
      <c r="H50" s="15">
        <f t="shared" si="4"/>
        <v>1.7202777777777799E-2</v>
      </c>
      <c r="I50" s="15">
        <f t="shared" si="4"/>
        <v>0</v>
      </c>
      <c r="J50" s="15">
        <f t="shared" si="4"/>
        <v>1.2783564814814799E-3</v>
      </c>
      <c r="K50" s="15">
        <f t="shared" si="4"/>
        <v>0</v>
      </c>
      <c r="L50" s="15">
        <f t="shared" si="4"/>
        <v>0</v>
      </c>
      <c r="M50" s="15">
        <f t="shared" si="4"/>
        <v>1.01226851851852E-3</v>
      </c>
      <c r="N50" s="15">
        <f t="shared" si="4"/>
        <v>2.1934027777777798E-3</v>
      </c>
      <c r="O50" s="15">
        <f t="shared" si="4"/>
        <v>0</v>
      </c>
      <c r="P50" s="15">
        <f t="shared" si="4"/>
        <v>1.0866898148148101E-3</v>
      </c>
      <c r="Q50" s="15">
        <f t="shared" si="4"/>
        <v>2.4306712962963001E-3</v>
      </c>
      <c r="R50" s="15">
        <f t="shared" si="4"/>
        <v>1.00972222222222E-3</v>
      </c>
      <c r="S50" s="15">
        <f t="shared" si="4"/>
        <v>2.2351851851851899E-3</v>
      </c>
      <c r="T50" s="16">
        <f t="shared" si="4"/>
        <v>0</v>
      </c>
    </row>
    <row r="51" spans="1:20" x14ac:dyDescent="0.25">
      <c r="A51" s="9" t="s">
        <v>55</v>
      </c>
      <c r="B51" s="10">
        <v>44450</v>
      </c>
      <c r="C51" s="11">
        <v>3.6921296296296301E-4</v>
      </c>
      <c r="D51" s="18">
        <v>8.1018518518518505E-4</v>
      </c>
      <c r="E51" s="18">
        <v>1.76967592592593E-3</v>
      </c>
      <c r="F51" s="18"/>
      <c r="G51" s="18"/>
      <c r="H51" s="18"/>
      <c r="I51" s="18"/>
      <c r="J51" s="18"/>
      <c r="K51" s="18"/>
      <c r="L51" s="18"/>
      <c r="M51" s="18">
        <v>9.6527777777777801E-4</v>
      </c>
      <c r="N51" s="18"/>
      <c r="O51" s="18"/>
      <c r="P51" s="18">
        <v>1.0069444444444401E-3</v>
      </c>
      <c r="Q51" s="18"/>
      <c r="R51" s="18"/>
      <c r="S51" s="18">
        <v>2.0625000000000001E-3</v>
      </c>
      <c r="T51" s="12"/>
    </row>
    <row r="52" spans="1:20" x14ac:dyDescent="0.25">
      <c r="A52" s="9" t="s">
        <v>64</v>
      </c>
      <c r="B52" s="10">
        <v>44457</v>
      </c>
      <c r="C52" s="11"/>
      <c r="D52" s="18">
        <v>7.9282407407407405E-4</v>
      </c>
      <c r="E52" s="18"/>
      <c r="F52" s="18">
        <v>3.81944444444444E-3</v>
      </c>
      <c r="G52" s="18"/>
      <c r="H52" s="18"/>
      <c r="I52" s="18"/>
      <c r="J52" s="18">
        <v>1.08576388888889E-3</v>
      </c>
      <c r="K52" s="18"/>
      <c r="L52" s="18"/>
      <c r="M52" s="18">
        <v>9.5833333333333296E-4</v>
      </c>
      <c r="N52" s="18"/>
      <c r="O52" s="18"/>
      <c r="P52" s="18">
        <v>9.9432870370370408E-4</v>
      </c>
      <c r="Q52" s="18"/>
      <c r="R52" s="18"/>
      <c r="S52" s="18"/>
      <c r="T52" s="12"/>
    </row>
    <row r="53" spans="1:20" x14ac:dyDescent="0.25">
      <c r="A53" s="9" t="s">
        <v>65</v>
      </c>
      <c r="B53" s="10">
        <v>44471</v>
      </c>
      <c r="C53" s="11">
        <v>3.5925925925925898E-4</v>
      </c>
      <c r="D53" s="18">
        <v>7.81712962962963E-4</v>
      </c>
      <c r="E53" s="18">
        <v>1.77326388888889E-3</v>
      </c>
      <c r="F53" s="18"/>
      <c r="G53" s="18"/>
      <c r="H53" s="18"/>
      <c r="I53" s="18"/>
      <c r="J53" s="18"/>
      <c r="K53" s="18"/>
      <c r="L53" s="18"/>
      <c r="M53" s="18">
        <v>9.4409722222222204E-4</v>
      </c>
      <c r="N53" s="18">
        <v>2.1146990740740701E-3</v>
      </c>
      <c r="O53" s="18"/>
      <c r="P53" s="18"/>
      <c r="Q53" s="18"/>
      <c r="R53" s="18">
        <v>9.7314814814814801E-4</v>
      </c>
      <c r="S53" s="18"/>
      <c r="T53" s="12"/>
    </row>
    <row r="54" spans="1:20" x14ac:dyDescent="0.25">
      <c r="A54" s="9" t="s">
        <v>88</v>
      </c>
      <c r="B54" s="10">
        <v>44478</v>
      </c>
      <c r="C54" s="11"/>
      <c r="D54" s="18">
        <v>7.9907407407407401E-4</v>
      </c>
      <c r="E54" s="18"/>
      <c r="F54" s="18"/>
      <c r="G54" s="18"/>
      <c r="H54" s="18"/>
      <c r="I54" s="18"/>
      <c r="J54" s="18">
        <v>1.10520833333333E-3</v>
      </c>
      <c r="K54" s="18"/>
      <c r="L54" s="18"/>
      <c r="M54" s="18">
        <v>9.2592592592592596E-4</v>
      </c>
      <c r="N54" s="18"/>
      <c r="O54" s="18"/>
      <c r="P54" s="18">
        <v>9.9432870370370408E-4</v>
      </c>
      <c r="Q54" s="18"/>
      <c r="R54" s="18"/>
      <c r="S54" s="18"/>
      <c r="T54" s="12"/>
    </row>
    <row r="55" spans="1:20" x14ac:dyDescent="0.25">
      <c r="A55" s="9" t="s">
        <v>23</v>
      </c>
      <c r="B55" s="17" t="s">
        <v>70</v>
      </c>
      <c r="C55" s="11">
        <v>3.5960648148148202E-4</v>
      </c>
      <c r="D55" s="18">
        <v>7.8113425925925898E-4</v>
      </c>
      <c r="E55" s="18">
        <v>1.74525462962963E-3</v>
      </c>
      <c r="F55" s="18">
        <v>3.9466435185185203E-3</v>
      </c>
      <c r="G55" s="18"/>
      <c r="H55" s="18"/>
      <c r="I55" s="18"/>
      <c r="J55" s="18"/>
      <c r="K55" s="18"/>
      <c r="L55" s="18">
        <v>4.2881944444444402E-4</v>
      </c>
      <c r="M55" s="18">
        <v>9.8287037037037006E-4</v>
      </c>
      <c r="N55" s="18">
        <v>2.0909722222222202E-3</v>
      </c>
      <c r="O55" s="18"/>
      <c r="P55" s="18"/>
      <c r="Q55" s="18">
        <v>2.2974537037037E-3</v>
      </c>
      <c r="R55" s="18"/>
      <c r="S55" s="18"/>
      <c r="T55" s="12">
        <v>4.31666666666667E-3</v>
      </c>
    </row>
    <row r="56" spans="1:20" x14ac:dyDescent="0.25">
      <c r="A56" s="9" t="s">
        <v>27</v>
      </c>
      <c r="B56" s="17" t="s">
        <v>89</v>
      </c>
      <c r="C56" s="11">
        <v>3.6481481481481499E-4</v>
      </c>
      <c r="D56" s="18">
        <v>8.0162037037036997E-4</v>
      </c>
      <c r="E56" s="18">
        <v>1.80439814814815E-3</v>
      </c>
      <c r="F56" s="18">
        <v>3.9769675925925901E-3</v>
      </c>
      <c r="G56" s="18"/>
      <c r="H56" s="18">
        <v>1.56569444444444E-2</v>
      </c>
      <c r="I56" s="18"/>
      <c r="J56" s="18"/>
      <c r="K56" s="18"/>
      <c r="L56" s="18"/>
      <c r="M56" s="18">
        <v>9.6678240740740795E-4</v>
      </c>
      <c r="N56" s="18">
        <v>2.0355324074074099E-3</v>
      </c>
      <c r="O56" s="18"/>
      <c r="P56" s="18">
        <v>1.04247685185185E-3</v>
      </c>
      <c r="Q56" s="18">
        <v>2.2627314814814802E-3</v>
      </c>
      <c r="R56" s="18"/>
      <c r="S56" s="18"/>
      <c r="T56" s="12"/>
    </row>
    <row r="57" spans="1:20" s="30" customFormat="1" x14ac:dyDescent="0.25">
      <c r="A57" s="31" t="s">
        <v>28</v>
      </c>
      <c r="B57" s="32">
        <v>44552</v>
      </c>
      <c r="C57" s="33">
        <v>3.5949074074074101E-4</v>
      </c>
      <c r="D57" s="33">
        <v>7.9780092592592598E-4</v>
      </c>
      <c r="E57" s="33">
        <v>1.71990740740741E-3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4"/>
    </row>
    <row r="58" spans="1:20" x14ac:dyDescent="0.25">
      <c r="A58" s="13" t="s">
        <v>21</v>
      </c>
      <c r="B58" s="14">
        <v>2021</v>
      </c>
      <c r="C58" s="15">
        <f t="shared" ref="C58:T58" si="5">MIN(C51:C57)</f>
        <v>3.5925925925925898E-4</v>
      </c>
      <c r="D58" s="15">
        <f t="shared" si="5"/>
        <v>7.8113425925925898E-4</v>
      </c>
      <c r="E58" s="15">
        <f t="shared" si="5"/>
        <v>1.71990740740741E-3</v>
      </c>
      <c r="F58" s="15">
        <f t="shared" si="5"/>
        <v>3.81944444444444E-3</v>
      </c>
      <c r="G58" s="15">
        <f t="shared" si="5"/>
        <v>0</v>
      </c>
      <c r="H58" s="15">
        <f t="shared" si="5"/>
        <v>1.56569444444444E-2</v>
      </c>
      <c r="I58" s="15">
        <f t="shared" si="5"/>
        <v>0</v>
      </c>
      <c r="J58" s="15">
        <f t="shared" si="5"/>
        <v>1.08576388888889E-3</v>
      </c>
      <c r="K58" s="15">
        <f t="shared" si="5"/>
        <v>0</v>
      </c>
      <c r="L58" s="15">
        <f t="shared" si="5"/>
        <v>4.2881944444444402E-4</v>
      </c>
      <c r="M58" s="15">
        <f t="shared" si="5"/>
        <v>9.2592592592592596E-4</v>
      </c>
      <c r="N58" s="15">
        <f t="shared" si="5"/>
        <v>2.0355324074074099E-3</v>
      </c>
      <c r="O58" s="15">
        <f t="shared" si="5"/>
        <v>0</v>
      </c>
      <c r="P58" s="15">
        <f t="shared" si="5"/>
        <v>9.9432870370370408E-4</v>
      </c>
      <c r="Q58" s="15">
        <f t="shared" si="5"/>
        <v>2.2627314814814802E-3</v>
      </c>
      <c r="R58" s="15">
        <f t="shared" si="5"/>
        <v>9.7314814814814801E-4</v>
      </c>
      <c r="S58" s="15">
        <f t="shared" si="5"/>
        <v>2.0625000000000001E-3</v>
      </c>
      <c r="T58" s="16">
        <f t="shared" si="5"/>
        <v>4.31666666666667E-3</v>
      </c>
    </row>
    <row r="59" spans="1:20" x14ac:dyDescent="0.25">
      <c r="A59" s="9" t="s">
        <v>29</v>
      </c>
      <c r="B59" s="10">
        <v>44590</v>
      </c>
      <c r="C59" s="11"/>
      <c r="D59" s="18">
        <v>7.6574074074074099E-4</v>
      </c>
      <c r="E59" s="18">
        <v>1.7505787037036999E-3</v>
      </c>
      <c r="F59" s="18"/>
      <c r="G59" s="18"/>
      <c r="H59" s="18"/>
      <c r="I59" s="18"/>
      <c r="J59" s="18"/>
      <c r="K59" s="18"/>
      <c r="L59" s="18"/>
      <c r="M59" s="18"/>
      <c r="N59" s="18">
        <v>2.0262731481481499E-3</v>
      </c>
      <c r="O59" s="18"/>
      <c r="P59" s="18"/>
      <c r="Q59" s="18"/>
      <c r="R59" s="18"/>
      <c r="S59" s="18"/>
      <c r="T59" s="12">
        <v>4.2054398148148198E-3</v>
      </c>
    </row>
    <row r="60" spans="1:20" x14ac:dyDescent="0.25">
      <c r="A60" s="9" t="s">
        <v>30</v>
      </c>
      <c r="B60" s="10">
        <v>44618</v>
      </c>
      <c r="C60" s="11"/>
      <c r="D60" s="18"/>
      <c r="E60" s="18"/>
      <c r="F60" s="18"/>
      <c r="G60" s="18"/>
      <c r="H60" s="18">
        <v>1.49142361111111E-2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0" x14ac:dyDescent="0.25">
      <c r="A61" s="9" t="s">
        <v>46</v>
      </c>
      <c r="B61" s="10" t="s">
        <v>163</v>
      </c>
      <c r="C61" s="11">
        <v>3.6076388888888898E-4</v>
      </c>
      <c r="D61" s="18">
        <v>7.8576388888888901E-4</v>
      </c>
      <c r="E61" s="18">
        <v>1.7821759259259301E-3</v>
      </c>
      <c r="F61" s="18"/>
      <c r="G61" s="18"/>
      <c r="H61" s="18"/>
      <c r="I61" s="18"/>
      <c r="J61" s="18"/>
      <c r="K61" s="18"/>
      <c r="L61" s="18">
        <v>4.2511574074074099E-4</v>
      </c>
      <c r="M61" s="18">
        <v>9.3101851851851896E-4</v>
      </c>
      <c r="N61" s="18">
        <v>2.0914351851851901E-3</v>
      </c>
      <c r="O61" s="18">
        <v>3.95833333333333E-4</v>
      </c>
      <c r="P61" s="18">
        <v>1.0009259259259301E-3</v>
      </c>
      <c r="Q61" s="18">
        <v>2.2386574074074101E-3</v>
      </c>
      <c r="R61" s="18"/>
      <c r="S61" s="18">
        <v>2.03275462962963E-3</v>
      </c>
      <c r="T61" s="12"/>
    </row>
    <row r="62" spans="1:20" s="30" customFormat="1" x14ac:dyDescent="0.25">
      <c r="A62" s="9" t="s">
        <v>204</v>
      </c>
      <c r="B62" s="17" t="s">
        <v>164</v>
      </c>
      <c r="C62" s="11">
        <v>3.5532407407407398E-4</v>
      </c>
      <c r="D62" s="18">
        <v>7.8634259259259304E-4</v>
      </c>
      <c r="E62" s="18">
        <v>1.74537037037037E-3</v>
      </c>
      <c r="F62" s="18"/>
      <c r="G62" s="18">
        <v>7.6503472222222198E-3</v>
      </c>
      <c r="H62" s="18"/>
      <c r="I62" s="18">
        <v>4.9513888888888904E-4</v>
      </c>
      <c r="J62" s="18"/>
      <c r="K62" s="18"/>
      <c r="L62" s="18">
        <v>4.1886574074074103E-4</v>
      </c>
      <c r="M62" s="18">
        <v>9.1331018518518497E-4</v>
      </c>
      <c r="N62" s="18">
        <v>1.99513888888889E-3</v>
      </c>
      <c r="O62" s="18">
        <v>3.95833333333333E-4</v>
      </c>
      <c r="P62" s="18">
        <v>9.3495370370370401E-4</v>
      </c>
      <c r="Q62" s="18"/>
      <c r="R62" s="18"/>
      <c r="S62" s="18"/>
      <c r="T62" s="12"/>
    </row>
    <row r="63" spans="1:20" ht="16.5" thickTop="1" thickBot="1" x14ac:dyDescent="0.3">
      <c r="A63" s="13" t="s">
        <v>21</v>
      </c>
      <c r="B63" s="14">
        <v>2022</v>
      </c>
      <c r="C63" s="15">
        <f t="shared" ref="C63:T63" si="6">MIN(C59:C62)</f>
        <v>3.5532407407407398E-4</v>
      </c>
      <c r="D63" s="15">
        <f t="shared" si="6"/>
        <v>7.6574074074074099E-4</v>
      </c>
      <c r="E63" s="15">
        <f t="shared" si="6"/>
        <v>1.74537037037037E-3</v>
      </c>
      <c r="F63" s="15">
        <f t="shared" si="6"/>
        <v>0</v>
      </c>
      <c r="G63" s="15">
        <f t="shared" si="6"/>
        <v>7.6503472222222198E-3</v>
      </c>
      <c r="H63" s="15">
        <f t="shared" si="6"/>
        <v>1.49142361111111E-2</v>
      </c>
      <c r="I63" s="15">
        <f t="shared" si="6"/>
        <v>4.9513888888888904E-4</v>
      </c>
      <c r="J63" s="15">
        <f t="shared" si="6"/>
        <v>0</v>
      </c>
      <c r="K63" s="15">
        <f t="shared" si="6"/>
        <v>0</v>
      </c>
      <c r="L63" s="15">
        <f t="shared" si="6"/>
        <v>4.1886574074074103E-4</v>
      </c>
      <c r="M63" s="15">
        <f t="shared" si="6"/>
        <v>9.1331018518518497E-4</v>
      </c>
      <c r="N63" s="15">
        <f t="shared" si="6"/>
        <v>1.99513888888889E-3</v>
      </c>
      <c r="O63" s="15">
        <f t="shared" si="6"/>
        <v>3.95833333333333E-4</v>
      </c>
      <c r="P63" s="15">
        <f t="shared" si="6"/>
        <v>9.3495370370370401E-4</v>
      </c>
      <c r="Q63" s="15">
        <f t="shared" si="6"/>
        <v>2.2386574074074101E-3</v>
      </c>
      <c r="R63" s="15">
        <f t="shared" si="6"/>
        <v>0</v>
      </c>
      <c r="S63" s="15">
        <f t="shared" si="6"/>
        <v>2.03275462962963E-3</v>
      </c>
      <c r="T63" s="16">
        <f t="shared" si="6"/>
        <v>4.2054398148148198E-3</v>
      </c>
    </row>
    <row r="64" spans="1:20" s="30" customFormat="1" ht="16.5" thickTop="1" thickBot="1" x14ac:dyDescent="0.3">
      <c r="A64" s="9" t="s">
        <v>28</v>
      </c>
      <c r="B64" s="10">
        <v>45280</v>
      </c>
      <c r="C64" s="11">
        <v>3.4675925925925928E-4</v>
      </c>
      <c r="D64" s="18">
        <v>7.7407407407407416E-4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2"/>
    </row>
    <row r="65" spans="1:20" ht="16.5" thickTop="1" thickBot="1" x14ac:dyDescent="0.3">
      <c r="A65" s="13" t="s">
        <v>21</v>
      </c>
      <c r="B65" s="14">
        <v>2023</v>
      </c>
      <c r="C65" s="15">
        <f t="shared" ref="C65:T65" si="7">MIN(C64:C64)</f>
        <v>3.4675925925925928E-4</v>
      </c>
      <c r="D65" s="15">
        <f t="shared" si="7"/>
        <v>7.7407407407407416E-4</v>
      </c>
      <c r="E65" s="15">
        <f t="shared" si="7"/>
        <v>0</v>
      </c>
      <c r="F65" s="15">
        <f t="shared" si="7"/>
        <v>0</v>
      </c>
      <c r="G65" s="15">
        <f t="shared" si="7"/>
        <v>0</v>
      </c>
      <c r="H65" s="15">
        <f t="shared" si="7"/>
        <v>0</v>
      </c>
      <c r="I65" s="15">
        <f t="shared" si="7"/>
        <v>0</v>
      </c>
      <c r="J65" s="15">
        <f t="shared" si="7"/>
        <v>0</v>
      </c>
      <c r="K65" s="15">
        <f t="shared" si="7"/>
        <v>0</v>
      </c>
      <c r="L65" s="15">
        <f t="shared" si="7"/>
        <v>0</v>
      </c>
      <c r="M65" s="15">
        <f t="shared" si="7"/>
        <v>0</v>
      </c>
      <c r="N65" s="15">
        <f t="shared" si="7"/>
        <v>0</v>
      </c>
      <c r="O65" s="15">
        <f t="shared" si="7"/>
        <v>0</v>
      </c>
      <c r="P65" s="15">
        <f t="shared" si="7"/>
        <v>0</v>
      </c>
      <c r="Q65" s="15">
        <f t="shared" si="7"/>
        <v>0</v>
      </c>
      <c r="R65" s="15">
        <f t="shared" si="7"/>
        <v>0</v>
      </c>
      <c r="S65" s="15">
        <f t="shared" si="7"/>
        <v>0</v>
      </c>
      <c r="T65" s="16">
        <f t="shared" si="7"/>
        <v>0</v>
      </c>
    </row>
    <row r="66" spans="1:20" ht="15.75" thickTop="1" x14ac:dyDescent="0.25">
      <c r="A66" s="9" t="s">
        <v>33</v>
      </c>
      <c r="B66" s="98">
        <v>45360</v>
      </c>
      <c r="C66" s="11">
        <v>3.7141203703703707E-4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>
        <v>3.7662037037037042E-4</v>
      </c>
      <c r="P66" s="18"/>
      <c r="Q66" s="18"/>
      <c r="R66" s="18"/>
      <c r="S66" s="18"/>
      <c r="T66" s="12"/>
    </row>
    <row r="67" spans="1:20" x14ac:dyDescent="0.25">
      <c r="A67" s="9" t="s">
        <v>24</v>
      </c>
      <c r="B67" s="98" t="s">
        <v>391</v>
      </c>
      <c r="C67" s="11">
        <v>3.3854166666666668E-4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>
        <v>3.5370370370370368E-4</v>
      </c>
      <c r="P67" s="18"/>
      <c r="Q67" s="18"/>
      <c r="R67" s="18"/>
      <c r="S67" s="18"/>
      <c r="T67" s="12"/>
    </row>
    <row r="68" spans="1:20" ht="15.75" thickBot="1" x14ac:dyDescent="0.3">
      <c r="A68" s="9" t="s">
        <v>27</v>
      </c>
      <c r="B68" s="17"/>
      <c r="C68" s="1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v>8.7835648148148148E-4</v>
      </c>
      <c r="S68" s="18"/>
      <c r="T68" s="12"/>
    </row>
    <row r="69" spans="1:20" ht="16.5" thickTop="1" thickBot="1" x14ac:dyDescent="0.3">
      <c r="A69" s="13" t="s">
        <v>21</v>
      </c>
      <c r="B69" s="14">
        <v>2024</v>
      </c>
      <c r="C69" s="15">
        <f t="shared" ref="C69:T69" si="8">MIN(C66:C68)</f>
        <v>3.3854166666666668E-4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  <c r="I69" s="15">
        <f t="shared" si="8"/>
        <v>0</v>
      </c>
      <c r="J69" s="15">
        <f t="shared" si="8"/>
        <v>0</v>
      </c>
      <c r="K69" s="15">
        <f t="shared" si="8"/>
        <v>0</v>
      </c>
      <c r="L69" s="15">
        <f t="shared" si="8"/>
        <v>0</v>
      </c>
      <c r="M69" s="15">
        <f t="shared" si="8"/>
        <v>0</v>
      </c>
      <c r="N69" s="15">
        <f t="shared" si="8"/>
        <v>0</v>
      </c>
      <c r="O69" s="15">
        <f t="shared" si="8"/>
        <v>3.5370370370370368E-4</v>
      </c>
      <c r="P69" s="15">
        <f t="shared" si="8"/>
        <v>0</v>
      </c>
      <c r="Q69" s="15">
        <f t="shared" si="8"/>
        <v>0</v>
      </c>
      <c r="R69" s="15">
        <f t="shared" si="8"/>
        <v>8.7835648148148148E-4</v>
      </c>
      <c r="S69" s="15">
        <f t="shared" si="8"/>
        <v>0</v>
      </c>
      <c r="T69" s="16">
        <f t="shared" si="8"/>
        <v>0</v>
      </c>
    </row>
    <row r="70" spans="1:20" ht="15.75" thickTop="1" x14ac:dyDescent="0.25">
      <c r="A70" s="9" t="s">
        <v>84</v>
      </c>
      <c r="B70" s="98">
        <v>45696</v>
      </c>
      <c r="C70" s="11"/>
      <c r="D70" s="18"/>
      <c r="E70" s="18">
        <v>1.7437500000000003E-3</v>
      </c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v>9.0914351851851844E-4</v>
      </c>
      <c r="Q70" s="18"/>
      <c r="R70" s="18"/>
      <c r="S70" s="18"/>
      <c r="T70" s="12"/>
    </row>
    <row r="71" spans="1:20" x14ac:dyDescent="0.25">
      <c r="A71" s="9" t="s">
        <v>32</v>
      </c>
      <c r="B71" s="98">
        <v>45738</v>
      </c>
      <c r="C71" s="11">
        <v>3.4247685185185184E-4</v>
      </c>
      <c r="D71" s="18"/>
      <c r="E71" s="18"/>
      <c r="F71" s="18"/>
      <c r="G71" s="18"/>
      <c r="H71" s="18"/>
      <c r="I71" s="18"/>
      <c r="J71" s="18"/>
      <c r="K71" s="18"/>
      <c r="L71" s="18"/>
      <c r="M71" s="18">
        <v>8.5092592592592598E-4</v>
      </c>
      <c r="N71" s="18"/>
      <c r="O71" s="18"/>
      <c r="P71" s="18"/>
      <c r="Q71" s="18"/>
      <c r="R71" s="18"/>
      <c r="S71" s="18"/>
      <c r="T71" s="12"/>
    </row>
    <row r="72" spans="1:20" x14ac:dyDescent="0.25">
      <c r="A72" s="9"/>
      <c r="B72" s="17"/>
      <c r="C72" s="1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2"/>
    </row>
    <row r="73" spans="1:20" x14ac:dyDescent="0.25">
      <c r="A73" s="9"/>
      <c r="B73" s="17"/>
      <c r="C73" s="1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2"/>
    </row>
    <row r="74" spans="1:20" x14ac:dyDescent="0.25">
      <c r="A74" s="9"/>
      <c r="B74" s="17"/>
      <c r="C74" s="1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2"/>
    </row>
    <row r="75" spans="1:20" x14ac:dyDescent="0.25">
      <c r="A75" s="9"/>
      <c r="B75" s="17"/>
      <c r="C75" s="1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2"/>
    </row>
    <row r="76" spans="1:20" x14ac:dyDescent="0.25">
      <c r="A76" s="9"/>
      <c r="B76" s="17"/>
      <c r="C76" s="1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2"/>
    </row>
    <row r="77" spans="1:20" ht="15.75" thickBot="1" x14ac:dyDescent="0.3">
      <c r="A77" s="9"/>
      <c r="B77" s="17"/>
      <c r="C77" s="1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2"/>
    </row>
    <row r="78" spans="1:20" ht="16.5" thickTop="1" thickBot="1" x14ac:dyDescent="0.3">
      <c r="A78" s="13" t="s">
        <v>21</v>
      </c>
      <c r="B78" s="14">
        <v>2025</v>
      </c>
      <c r="C78" s="15">
        <f t="shared" ref="C78:T78" si="9">MIN(C70:C77)</f>
        <v>3.4247685185185184E-4</v>
      </c>
      <c r="D78" s="15">
        <f t="shared" si="9"/>
        <v>0</v>
      </c>
      <c r="E78" s="15">
        <f t="shared" si="9"/>
        <v>1.7437500000000003E-3</v>
      </c>
      <c r="F78" s="15">
        <f t="shared" si="9"/>
        <v>0</v>
      </c>
      <c r="G78" s="15">
        <f t="shared" si="9"/>
        <v>0</v>
      </c>
      <c r="H78" s="15">
        <f t="shared" si="9"/>
        <v>0</v>
      </c>
      <c r="I78" s="15">
        <f t="shared" si="9"/>
        <v>0</v>
      </c>
      <c r="J78" s="15">
        <f t="shared" si="9"/>
        <v>0</v>
      </c>
      <c r="K78" s="15">
        <f t="shared" si="9"/>
        <v>0</v>
      </c>
      <c r="L78" s="15">
        <f t="shared" si="9"/>
        <v>0</v>
      </c>
      <c r="M78" s="15">
        <f t="shared" si="9"/>
        <v>8.5092592592592598E-4</v>
      </c>
      <c r="N78" s="15">
        <f t="shared" si="9"/>
        <v>0</v>
      </c>
      <c r="O78" s="15">
        <f t="shared" si="9"/>
        <v>0</v>
      </c>
      <c r="P78" s="15">
        <f t="shared" si="9"/>
        <v>9.0914351851851844E-4</v>
      </c>
      <c r="Q78" s="15">
        <f t="shared" si="9"/>
        <v>0</v>
      </c>
      <c r="R78" s="15">
        <f t="shared" si="9"/>
        <v>0</v>
      </c>
      <c r="S78" s="15">
        <f t="shared" si="9"/>
        <v>0</v>
      </c>
      <c r="T78" s="16">
        <f t="shared" si="9"/>
        <v>0</v>
      </c>
    </row>
    <row r="79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fitToHeight="3" orientation="landscape" horizontalDpi="300" verticalDpi="300" r:id="rId1"/>
  <headerFooter>
    <oddHeader>&amp;C&amp;14RADA Adam, 2007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81"/>
  <sheetViews>
    <sheetView zoomScaleNormal="100" workbookViewId="0">
      <pane xSplit="2" ySplit="1" topLeftCell="C147" activePane="bottomRight" state="frozen"/>
      <selection pane="topRight" activeCell="C1" sqref="C1"/>
      <selection pane="bottomLeft" activeCell="A2" sqref="A2"/>
      <selection pane="bottomRight" activeCell="A177" sqref="A177"/>
    </sheetView>
  </sheetViews>
  <sheetFormatPr defaultColWidth="8.7109375" defaultRowHeight="15" x14ac:dyDescent="0.25"/>
  <cols>
    <col min="1" max="1" width="41.5703125" style="1" bestFit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183</v>
      </c>
      <c r="B2" s="44">
        <v>41756</v>
      </c>
      <c r="C2" s="45">
        <v>9.2939814814814805E-4</v>
      </c>
      <c r="D2" s="46"/>
      <c r="E2" s="46"/>
      <c r="F2" s="46"/>
      <c r="G2" s="46"/>
      <c r="H2" s="46"/>
      <c r="I2" s="46">
        <v>8.8194444444444399E-4</v>
      </c>
      <c r="J2" s="46"/>
      <c r="K2" s="46"/>
      <c r="L2" s="46">
        <v>9.0972222222222203E-4</v>
      </c>
      <c r="M2" s="46"/>
      <c r="N2" s="46"/>
      <c r="O2" s="46"/>
      <c r="P2" s="46"/>
      <c r="Q2" s="46"/>
      <c r="R2" s="46"/>
      <c r="S2" s="46"/>
      <c r="T2" s="47"/>
    </row>
    <row r="3" spans="1:20" x14ac:dyDescent="0.25">
      <c r="A3" s="43" t="s">
        <v>79</v>
      </c>
      <c r="B3" s="44">
        <v>41790</v>
      </c>
      <c r="C3" s="11">
        <v>9.6643518518518498E-4</v>
      </c>
      <c r="D3" s="18"/>
      <c r="E3" s="18"/>
      <c r="F3" s="18"/>
      <c r="G3" s="18"/>
      <c r="H3" s="18"/>
      <c r="I3" s="18">
        <v>8.4490740740740696E-4</v>
      </c>
      <c r="J3" s="18"/>
      <c r="K3" s="18"/>
      <c r="L3" s="18">
        <v>8.61111111111111E-4</v>
      </c>
      <c r="M3" s="18"/>
      <c r="N3" s="18"/>
      <c r="O3" s="18"/>
      <c r="P3" s="18"/>
      <c r="Q3" s="18"/>
      <c r="R3" s="18"/>
      <c r="S3" s="18"/>
      <c r="T3" s="12"/>
    </row>
    <row r="4" spans="1:20" x14ac:dyDescent="0.25">
      <c r="A4" s="43" t="s">
        <v>184</v>
      </c>
      <c r="B4" s="10">
        <v>41924</v>
      </c>
      <c r="C4" s="11">
        <v>8.5995370370370403E-4</v>
      </c>
      <c r="D4" s="18"/>
      <c r="E4" s="18"/>
      <c r="F4" s="18"/>
      <c r="G4" s="18"/>
      <c r="H4" s="18"/>
      <c r="I4" s="18">
        <v>8.4490740740740696E-4</v>
      </c>
      <c r="J4" s="18"/>
      <c r="K4" s="18"/>
      <c r="L4" s="18">
        <v>8.9004629629629601E-4</v>
      </c>
      <c r="M4" s="18">
        <v>1.9236111111111101E-3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185</v>
      </c>
      <c r="B5" s="10">
        <v>41952</v>
      </c>
      <c r="C5" s="11">
        <v>8.6226851851851905E-4</v>
      </c>
      <c r="D5" s="18"/>
      <c r="E5" s="18"/>
      <c r="F5" s="18"/>
      <c r="G5" s="18"/>
      <c r="H5" s="18"/>
      <c r="I5" s="18">
        <v>8.8194444444444399E-4</v>
      </c>
      <c r="J5" s="18"/>
      <c r="K5" s="18"/>
      <c r="L5" s="18">
        <v>8.8541666666666695E-4</v>
      </c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186</v>
      </c>
      <c r="B6" s="10">
        <v>41958</v>
      </c>
      <c r="C6" s="11">
        <v>8.3333333333333295E-4</v>
      </c>
      <c r="D6" s="18"/>
      <c r="E6" s="18"/>
      <c r="F6" s="18"/>
      <c r="G6" s="18"/>
      <c r="H6" s="18"/>
      <c r="I6" s="18">
        <v>8.5185185185185201E-4</v>
      </c>
      <c r="J6" s="18">
        <v>1.8946759259259301E-3</v>
      </c>
      <c r="K6" s="18"/>
      <c r="L6" s="18">
        <v>9.1203703703703705E-4</v>
      </c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187</v>
      </c>
      <c r="B7" s="10">
        <v>41972</v>
      </c>
      <c r="C7" s="11">
        <v>9.0729166666666703E-4</v>
      </c>
      <c r="D7" s="18">
        <v>1.97384259259259E-3</v>
      </c>
      <c r="E7" s="18"/>
      <c r="F7" s="18"/>
      <c r="G7" s="18"/>
      <c r="H7" s="18"/>
      <c r="I7" s="18">
        <v>8.7673611111111101E-4</v>
      </c>
      <c r="J7" s="18"/>
      <c r="K7" s="18"/>
      <c r="L7" s="18">
        <v>9.7812500000000004E-4</v>
      </c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44</v>
      </c>
      <c r="B8" s="10">
        <v>41986</v>
      </c>
      <c r="C8" s="11">
        <v>8.7152777777777803E-4</v>
      </c>
      <c r="D8" s="18"/>
      <c r="E8" s="18"/>
      <c r="F8" s="18"/>
      <c r="G8" s="18"/>
      <c r="H8" s="18"/>
      <c r="I8" s="18">
        <v>8.1481481481481498E-4</v>
      </c>
      <c r="J8" s="18">
        <v>1.8356481481481501E-3</v>
      </c>
      <c r="K8" s="18"/>
      <c r="L8" s="18">
        <v>9.2245370370370398E-4</v>
      </c>
      <c r="M8" s="18"/>
      <c r="N8" s="18"/>
      <c r="O8" s="18"/>
      <c r="P8" s="18"/>
      <c r="Q8" s="18"/>
      <c r="R8" s="18"/>
      <c r="S8" s="18"/>
      <c r="T8" s="12"/>
    </row>
    <row r="9" spans="1:20" s="30" customFormat="1" x14ac:dyDescent="0.25">
      <c r="A9" s="13" t="s">
        <v>21</v>
      </c>
      <c r="B9" s="14">
        <v>2014</v>
      </c>
      <c r="C9" s="15">
        <f t="shared" ref="C9:T9" si="0">MIN(C2:C8)</f>
        <v>8.3333333333333295E-4</v>
      </c>
      <c r="D9" s="15">
        <f t="shared" si="0"/>
        <v>1.97384259259259E-3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8.1481481481481498E-4</v>
      </c>
      <c r="J9" s="15">
        <f t="shared" si="0"/>
        <v>1.8356481481481501E-3</v>
      </c>
      <c r="K9" s="15">
        <f t="shared" si="0"/>
        <v>0</v>
      </c>
      <c r="L9" s="15">
        <f t="shared" si="0"/>
        <v>8.61111111111111E-4</v>
      </c>
      <c r="M9" s="15">
        <f t="shared" si="0"/>
        <v>1.9236111111111101E-3</v>
      </c>
      <c r="N9" s="15">
        <f t="shared" si="0"/>
        <v>0</v>
      </c>
      <c r="O9" s="15">
        <f t="shared" si="0"/>
        <v>0</v>
      </c>
      <c r="P9" s="15">
        <f t="shared" si="0"/>
        <v>0</v>
      </c>
      <c r="Q9" s="15">
        <f t="shared" si="0"/>
        <v>0</v>
      </c>
      <c r="R9" s="15">
        <f t="shared" si="0"/>
        <v>0</v>
      </c>
      <c r="S9" s="15">
        <f t="shared" si="0"/>
        <v>0</v>
      </c>
      <c r="T9" s="16">
        <f t="shared" si="0"/>
        <v>0</v>
      </c>
    </row>
    <row r="10" spans="1:20" x14ac:dyDescent="0.25">
      <c r="A10" s="9" t="s">
        <v>188</v>
      </c>
      <c r="B10" s="44">
        <v>42049</v>
      </c>
      <c r="C10" s="11">
        <v>7.3958333333333298E-4</v>
      </c>
      <c r="D10" s="18"/>
      <c r="E10" s="18"/>
      <c r="F10" s="18"/>
      <c r="G10" s="18"/>
      <c r="H10" s="18"/>
      <c r="I10" s="18">
        <v>7.4537037037036998E-4</v>
      </c>
      <c r="J10" s="18">
        <v>1.71643518518519E-3</v>
      </c>
      <c r="K10" s="18"/>
      <c r="L10" s="18">
        <v>9.2592592592592596E-4</v>
      </c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32</v>
      </c>
      <c r="B11" s="10">
        <v>42077</v>
      </c>
      <c r="C11" s="11">
        <v>7.0659722222222196E-4</v>
      </c>
      <c r="D11" s="18"/>
      <c r="E11" s="18"/>
      <c r="F11" s="18"/>
      <c r="G11" s="18"/>
      <c r="H11" s="18"/>
      <c r="I11" s="18">
        <v>7.4409722222222195E-4</v>
      </c>
      <c r="J11" s="18"/>
      <c r="K11" s="18"/>
      <c r="L11" s="18">
        <v>8.5011574074074102E-4</v>
      </c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133</v>
      </c>
      <c r="B12" s="10">
        <v>42119</v>
      </c>
      <c r="C12" s="11">
        <v>7.5231481481481503E-4</v>
      </c>
      <c r="D12" s="18">
        <v>1.83101851851852E-3</v>
      </c>
      <c r="E12" s="18"/>
      <c r="F12" s="18"/>
      <c r="G12" s="18"/>
      <c r="H12" s="18"/>
      <c r="I12" s="18">
        <v>7.9398148148148101E-4</v>
      </c>
      <c r="J12" s="18"/>
      <c r="K12" s="18"/>
      <c r="L12" s="18">
        <v>7.3379629629629598E-4</v>
      </c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126</v>
      </c>
      <c r="B13" s="10">
        <v>42154</v>
      </c>
      <c r="C13" s="11"/>
      <c r="D13" s="18"/>
      <c r="E13" s="18"/>
      <c r="F13" s="18"/>
      <c r="G13" s="18"/>
      <c r="H13" s="18"/>
      <c r="I13" s="18">
        <v>7.0717592592592598E-4</v>
      </c>
      <c r="J13" s="18">
        <v>1.6238425925925899E-3</v>
      </c>
      <c r="K13" s="18"/>
      <c r="L13" s="18">
        <v>8.0208333333333303E-4</v>
      </c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97</v>
      </c>
      <c r="B14" s="10">
        <v>42280</v>
      </c>
      <c r="C14" s="11">
        <v>6.8981481481481498E-4</v>
      </c>
      <c r="D14" s="18"/>
      <c r="E14" s="18"/>
      <c r="F14" s="18"/>
      <c r="G14" s="18"/>
      <c r="H14" s="18"/>
      <c r="I14" s="18">
        <v>7.3842592592592601E-4</v>
      </c>
      <c r="J14" s="18">
        <v>1.5381944444444399E-3</v>
      </c>
      <c r="K14" s="18"/>
      <c r="L14" s="18">
        <v>7.47685185185185E-4</v>
      </c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81</v>
      </c>
      <c r="B15" s="10">
        <v>42287</v>
      </c>
      <c r="C15" s="11">
        <v>6.4930555555555596E-4</v>
      </c>
      <c r="D15" s="18"/>
      <c r="E15" s="18"/>
      <c r="F15" s="18"/>
      <c r="G15" s="18"/>
      <c r="H15" s="18"/>
      <c r="I15" s="18">
        <v>6.6898148148148199E-4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189</v>
      </c>
      <c r="B16" s="10">
        <v>42301</v>
      </c>
      <c r="C16" s="11">
        <v>6.8749999999999996E-4</v>
      </c>
      <c r="D16" s="18"/>
      <c r="E16" s="18"/>
      <c r="F16" s="18"/>
      <c r="G16" s="18"/>
      <c r="H16" s="18"/>
      <c r="I16" s="18">
        <v>7.0138888888888898E-4</v>
      </c>
      <c r="J16" s="18">
        <v>1.51851851851852E-3</v>
      </c>
      <c r="K16" s="18"/>
      <c r="L16" s="18"/>
      <c r="M16" s="18"/>
      <c r="N16" s="18"/>
      <c r="O16" s="18"/>
      <c r="P16" s="18"/>
      <c r="Q16" s="18"/>
      <c r="R16" s="18">
        <v>1.5416666666666699E-3</v>
      </c>
      <c r="S16" s="18"/>
      <c r="T16" s="12"/>
    </row>
    <row r="17" spans="1:20" x14ac:dyDescent="0.25">
      <c r="A17" s="9" t="s">
        <v>127</v>
      </c>
      <c r="B17" s="10">
        <v>42315</v>
      </c>
      <c r="C17" s="11"/>
      <c r="D17" s="18"/>
      <c r="E17" s="18"/>
      <c r="F17" s="18"/>
      <c r="G17" s="18"/>
      <c r="H17" s="18"/>
      <c r="I17" s="18">
        <v>6.9560185185185198E-4</v>
      </c>
      <c r="J17" s="18">
        <v>1.4756944444444401E-3</v>
      </c>
      <c r="K17" s="18"/>
      <c r="L17" s="18"/>
      <c r="M17" s="18">
        <v>1.6226851851851899E-3</v>
      </c>
      <c r="N17" s="18"/>
      <c r="O17" s="18"/>
      <c r="P17" s="18"/>
      <c r="Q17" s="18"/>
      <c r="R17" s="18">
        <v>1.5451388888888899E-3</v>
      </c>
      <c r="S17" s="18"/>
      <c r="T17" s="12"/>
    </row>
    <row r="18" spans="1:20" x14ac:dyDescent="0.25">
      <c r="A18" s="9" t="s">
        <v>128</v>
      </c>
      <c r="B18" s="10">
        <v>42336</v>
      </c>
      <c r="C18" s="11"/>
      <c r="D18" s="18"/>
      <c r="E18" s="18"/>
      <c r="F18" s="18"/>
      <c r="G18" s="18"/>
      <c r="H18" s="18"/>
      <c r="I18" s="18">
        <v>6.9328703703703696E-4</v>
      </c>
      <c r="J18" s="18">
        <v>1.58564814814815E-3</v>
      </c>
      <c r="K18" s="18"/>
      <c r="L18" s="18"/>
      <c r="M18" s="18"/>
      <c r="N18" s="18"/>
      <c r="O18" s="18">
        <v>7.9976851851851899E-4</v>
      </c>
      <c r="P18" s="18"/>
      <c r="Q18" s="18"/>
      <c r="R18" s="18">
        <v>1.5659722222222199E-3</v>
      </c>
      <c r="S18" s="18"/>
      <c r="T18" s="12"/>
    </row>
    <row r="19" spans="1:20" s="58" customFormat="1" x14ac:dyDescent="0.25">
      <c r="A19" s="13" t="s">
        <v>21</v>
      </c>
      <c r="B19" s="14">
        <v>2015</v>
      </c>
      <c r="C19" s="55">
        <f t="shared" ref="C19:T19" si="1">MIN(C10:C18)</f>
        <v>6.4930555555555596E-4</v>
      </c>
      <c r="D19" s="56">
        <f t="shared" si="1"/>
        <v>1.83101851851852E-3</v>
      </c>
      <c r="E19" s="56">
        <f t="shared" si="1"/>
        <v>0</v>
      </c>
      <c r="F19" s="56">
        <f t="shared" si="1"/>
        <v>0</v>
      </c>
      <c r="G19" s="56">
        <f t="shared" si="1"/>
        <v>0</v>
      </c>
      <c r="H19" s="56">
        <f t="shared" si="1"/>
        <v>0</v>
      </c>
      <c r="I19" s="56">
        <f t="shared" si="1"/>
        <v>6.6898148148148199E-4</v>
      </c>
      <c r="J19" s="56">
        <f t="shared" si="1"/>
        <v>1.4756944444444401E-3</v>
      </c>
      <c r="K19" s="56">
        <f t="shared" si="1"/>
        <v>0</v>
      </c>
      <c r="L19" s="56">
        <f t="shared" si="1"/>
        <v>7.3379629629629598E-4</v>
      </c>
      <c r="M19" s="56">
        <f t="shared" si="1"/>
        <v>1.6226851851851899E-3</v>
      </c>
      <c r="N19" s="56">
        <f t="shared" si="1"/>
        <v>0</v>
      </c>
      <c r="O19" s="56">
        <f t="shared" si="1"/>
        <v>7.9976851851851899E-4</v>
      </c>
      <c r="P19" s="56">
        <f t="shared" si="1"/>
        <v>0</v>
      </c>
      <c r="Q19" s="56">
        <f t="shared" si="1"/>
        <v>0</v>
      </c>
      <c r="R19" s="56">
        <f t="shared" si="1"/>
        <v>1.5416666666666699E-3</v>
      </c>
      <c r="S19" s="56">
        <f t="shared" si="1"/>
        <v>0</v>
      </c>
      <c r="T19" s="57">
        <f t="shared" si="1"/>
        <v>0</v>
      </c>
    </row>
    <row r="20" spans="1:20" x14ac:dyDescent="0.25">
      <c r="A20" s="43" t="s">
        <v>190</v>
      </c>
      <c r="B20" s="44">
        <v>42385</v>
      </c>
      <c r="C20" s="51">
        <v>6.1168981481481502E-4</v>
      </c>
      <c r="D20" s="52"/>
      <c r="E20" s="52"/>
      <c r="F20" s="52"/>
      <c r="G20" s="52"/>
      <c r="H20" s="52"/>
      <c r="I20" s="52">
        <v>6.5462962962963001E-4</v>
      </c>
      <c r="J20" s="52">
        <v>1.4584490740740699E-3</v>
      </c>
      <c r="K20" s="52"/>
      <c r="L20" s="52">
        <v>7.1388888888888901E-4</v>
      </c>
      <c r="M20" s="52">
        <v>1.6599537037036999E-3</v>
      </c>
      <c r="N20" s="52"/>
      <c r="O20" s="52">
        <v>7.1990740740740695E-4</v>
      </c>
      <c r="P20" s="52"/>
      <c r="Q20" s="52"/>
      <c r="R20" s="52"/>
      <c r="S20" s="52"/>
      <c r="T20" s="53"/>
    </row>
    <row r="21" spans="1:20" x14ac:dyDescent="0.25">
      <c r="A21" s="43" t="s">
        <v>129</v>
      </c>
      <c r="B21" s="44">
        <v>42392</v>
      </c>
      <c r="C21" s="11"/>
      <c r="D21" s="18">
        <v>1.5057870370370401E-3</v>
      </c>
      <c r="E21" s="18"/>
      <c r="F21" s="18"/>
      <c r="G21" s="18"/>
      <c r="H21" s="18"/>
      <c r="I21" s="18"/>
      <c r="J21" s="18">
        <v>1.46412037037037E-3</v>
      </c>
      <c r="K21" s="18">
        <v>3.0081018518518499E-3</v>
      </c>
      <c r="L21" s="18"/>
      <c r="M21" s="18">
        <v>1.51967592592593E-3</v>
      </c>
      <c r="N21" s="18">
        <v>3.0659722222222199E-3</v>
      </c>
      <c r="O21" s="18"/>
      <c r="P21" s="18"/>
      <c r="Q21" s="18"/>
      <c r="R21" s="18"/>
      <c r="S21" s="18"/>
      <c r="T21" s="12"/>
    </row>
    <row r="22" spans="1:20" x14ac:dyDescent="0.25">
      <c r="A22" s="9" t="s">
        <v>191</v>
      </c>
      <c r="B22" s="10">
        <v>42421</v>
      </c>
      <c r="C22" s="11">
        <v>6.3888888888888903E-4</v>
      </c>
      <c r="D22" s="18"/>
      <c r="E22" s="18"/>
      <c r="F22" s="18"/>
      <c r="G22" s="18"/>
      <c r="H22" s="18"/>
      <c r="I22" s="18">
        <v>6.2037037037036998E-4</v>
      </c>
      <c r="J22" s="18">
        <v>1.41319444444444E-3</v>
      </c>
      <c r="K22" s="18"/>
      <c r="L22" s="18"/>
      <c r="M22" s="18">
        <v>1.4305555555555599E-3</v>
      </c>
      <c r="N22" s="18"/>
      <c r="O22" s="18">
        <v>7.5115740740740796E-4</v>
      </c>
      <c r="P22" s="18"/>
      <c r="Q22" s="18"/>
      <c r="R22" s="18">
        <v>1.4606481481481499E-3</v>
      </c>
      <c r="S22" s="18"/>
      <c r="T22" s="12"/>
    </row>
    <row r="23" spans="1:20" x14ac:dyDescent="0.25">
      <c r="A23" s="9" t="s">
        <v>130</v>
      </c>
      <c r="B23" s="10">
        <v>42441</v>
      </c>
      <c r="C23" s="11"/>
      <c r="D23" s="18"/>
      <c r="E23" s="18"/>
      <c r="F23" s="18"/>
      <c r="G23" s="18"/>
      <c r="H23" s="18"/>
      <c r="I23" s="18">
        <v>6.0879629629629597E-4</v>
      </c>
      <c r="J23" s="18">
        <v>1.3715277777777801E-3</v>
      </c>
      <c r="K23" s="18"/>
      <c r="L23" s="18">
        <v>6.6319444444444401E-4</v>
      </c>
      <c r="M23" s="18"/>
      <c r="N23" s="18"/>
      <c r="O23" s="18">
        <v>7.03703703703704E-4</v>
      </c>
      <c r="P23" s="18"/>
      <c r="Q23" s="18"/>
      <c r="R23" s="18">
        <v>1.3657407407407401E-3</v>
      </c>
      <c r="S23" s="18"/>
      <c r="T23" s="12"/>
    </row>
    <row r="24" spans="1:20" x14ac:dyDescent="0.25">
      <c r="A24" s="43" t="s">
        <v>25</v>
      </c>
      <c r="B24" s="44">
        <v>42449</v>
      </c>
      <c r="C24" s="11"/>
      <c r="D24" s="18"/>
      <c r="E24" s="18"/>
      <c r="F24" s="18"/>
      <c r="G24" s="18"/>
      <c r="H24" s="18"/>
      <c r="I24" s="18">
        <v>6.2037037037036998E-4</v>
      </c>
      <c r="J24" s="18">
        <v>1.36111111111111E-3</v>
      </c>
      <c r="K24" s="18"/>
      <c r="L24" s="18">
        <v>6.4814814814814802E-4</v>
      </c>
      <c r="M24" s="18">
        <v>1.3692129629629601E-3</v>
      </c>
      <c r="N24" s="18"/>
      <c r="O24" s="18">
        <v>7.6620370370370395E-4</v>
      </c>
      <c r="P24" s="18"/>
      <c r="Q24" s="18"/>
      <c r="R24" s="18"/>
      <c r="S24" s="18"/>
      <c r="T24" s="12"/>
    </row>
    <row r="25" spans="1:20" x14ac:dyDescent="0.25">
      <c r="A25" s="9" t="s">
        <v>131</v>
      </c>
      <c r="B25" s="10">
        <v>42462</v>
      </c>
      <c r="C25" s="11">
        <v>5.7650462962963004E-4</v>
      </c>
      <c r="D25" s="18"/>
      <c r="E25" s="18"/>
      <c r="F25" s="18"/>
      <c r="G25" s="18"/>
      <c r="H25" s="18"/>
      <c r="I25" s="18">
        <v>6.03587962962963E-4</v>
      </c>
      <c r="J25" s="18"/>
      <c r="K25" s="18"/>
      <c r="L25" s="18">
        <v>6.3310185185185203E-4</v>
      </c>
      <c r="M25" s="18"/>
      <c r="N25" s="18"/>
      <c r="O25" s="18">
        <v>7.5983796296296303E-4</v>
      </c>
      <c r="P25" s="18"/>
      <c r="Q25" s="18"/>
      <c r="R25" s="18">
        <v>1.3603009259259299E-3</v>
      </c>
      <c r="S25" s="18"/>
      <c r="T25" s="12"/>
    </row>
    <row r="26" spans="1:20" x14ac:dyDescent="0.25">
      <c r="A26" s="43" t="s">
        <v>132</v>
      </c>
      <c r="B26" s="44">
        <v>42483</v>
      </c>
      <c r="C26" s="11"/>
      <c r="D26" s="18"/>
      <c r="E26" s="18"/>
      <c r="F26" s="18"/>
      <c r="G26" s="18"/>
      <c r="H26" s="18"/>
      <c r="I26" s="18">
        <v>5.9722222222222197E-4</v>
      </c>
      <c r="J26" s="18">
        <v>1.2974537037037E-3</v>
      </c>
      <c r="K26" s="18"/>
      <c r="L26" s="18"/>
      <c r="M26" s="18">
        <v>1.3912037037037001E-3</v>
      </c>
      <c r="N26" s="18"/>
      <c r="O26" s="18"/>
      <c r="P26" s="18"/>
      <c r="Q26" s="18"/>
      <c r="R26" s="18">
        <v>1.35763888888889E-3</v>
      </c>
      <c r="S26" s="18"/>
      <c r="T26" s="12"/>
    </row>
    <row r="27" spans="1:20" x14ac:dyDescent="0.25">
      <c r="A27" s="9" t="s">
        <v>133</v>
      </c>
      <c r="B27" s="10">
        <v>42490</v>
      </c>
      <c r="C27" s="11">
        <v>5.5439814814814805E-4</v>
      </c>
      <c r="D27" s="18">
        <v>1.3657407407407401E-3</v>
      </c>
      <c r="E27" s="18"/>
      <c r="F27" s="18"/>
      <c r="G27" s="18"/>
      <c r="H27" s="18"/>
      <c r="I27" s="18">
        <v>5.90277777777778E-4</v>
      </c>
      <c r="J27" s="18"/>
      <c r="K27" s="18"/>
      <c r="L27" s="18">
        <v>6.2962962962963005E-4</v>
      </c>
      <c r="M27" s="18"/>
      <c r="N27" s="18"/>
      <c r="O27" s="18">
        <v>6.3657407407407402E-4</v>
      </c>
      <c r="P27" s="18"/>
      <c r="Q27" s="18"/>
      <c r="R27" s="18">
        <v>1.3379629629629601E-3</v>
      </c>
      <c r="S27" s="18"/>
      <c r="T27" s="12"/>
    </row>
    <row r="28" spans="1:20" x14ac:dyDescent="0.25">
      <c r="A28" s="43" t="s">
        <v>79</v>
      </c>
      <c r="B28" s="44">
        <v>42497</v>
      </c>
      <c r="C28" s="11">
        <v>5.4398148148148101E-4</v>
      </c>
      <c r="D28" s="18">
        <v>1.32523148148148E-3</v>
      </c>
      <c r="E28" s="18"/>
      <c r="F28" s="18"/>
      <c r="G28" s="18"/>
      <c r="H28" s="18"/>
      <c r="I28" s="18"/>
      <c r="J28" s="18">
        <v>1.24884259259259E-3</v>
      </c>
      <c r="K28" s="18"/>
      <c r="L28" s="18"/>
      <c r="M28" s="18">
        <v>1.3425925925925901E-3</v>
      </c>
      <c r="N28" s="18"/>
      <c r="O28" s="18"/>
      <c r="P28" s="18"/>
      <c r="Q28" s="18"/>
      <c r="R28" s="18">
        <v>1.30092592592593E-3</v>
      </c>
      <c r="S28" s="18"/>
      <c r="T28" s="12"/>
    </row>
    <row r="29" spans="1:20" x14ac:dyDescent="0.25">
      <c r="A29" s="9" t="s">
        <v>107</v>
      </c>
      <c r="B29" s="10">
        <v>42504</v>
      </c>
      <c r="C29" s="11"/>
      <c r="D29" s="18"/>
      <c r="E29" s="18"/>
      <c r="F29" s="18"/>
      <c r="G29" s="18"/>
      <c r="H29" s="18"/>
      <c r="I29" s="18">
        <v>5.6840277777777802E-4</v>
      </c>
      <c r="J29" s="18">
        <v>1.2388888888888901E-3</v>
      </c>
      <c r="K29" s="18">
        <v>2.60925925925926E-3</v>
      </c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43" t="s">
        <v>46</v>
      </c>
      <c r="B30" s="48" t="s">
        <v>192</v>
      </c>
      <c r="C30" s="11">
        <v>5.1145833333333295E-4</v>
      </c>
      <c r="D30" s="18">
        <v>1.18275462962963E-3</v>
      </c>
      <c r="E30" s="18"/>
      <c r="F30" s="18"/>
      <c r="G30" s="18"/>
      <c r="H30" s="18"/>
      <c r="I30" s="18">
        <v>5.7233796296296297E-4</v>
      </c>
      <c r="J30" s="18">
        <v>1.2146990740740701E-3</v>
      </c>
      <c r="K30" s="18"/>
      <c r="L30" s="18">
        <v>5.9826388888888896E-4</v>
      </c>
      <c r="M30" s="18">
        <v>1.346875E-3</v>
      </c>
      <c r="N30" s="18"/>
      <c r="O30" s="18">
        <v>6.1504629629629604E-4</v>
      </c>
      <c r="P30" s="18"/>
      <c r="Q30" s="18"/>
      <c r="R30" s="18"/>
      <c r="S30" s="18"/>
      <c r="T30" s="12"/>
    </row>
    <row r="31" spans="1:20" x14ac:dyDescent="0.25">
      <c r="A31" s="43" t="s">
        <v>128</v>
      </c>
      <c r="B31" s="44">
        <v>42518</v>
      </c>
      <c r="C31" s="21"/>
      <c r="D31" s="22"/>
      <c r="E31" s="22"/>
      <c r="F31" s="22"/>
      <c r="G31" s="22"/>
      <c r="H31" s="22"/>
      <c r="I31" s="22">
        <v>5.4398148148148101E-4</v>
      </c>
      <c r="J31" s="22">
        <v>1.2002314814814801E-3</v>
      </c>
      <c r="K31" s="22"/>
      <c r="L31" s="22">
        <v>5.96064814814815E-4</v>
      </c>
      <c r="M31" s="22">
        <v>1.2557870370370401E-3</v>
      </c>
      <c r="N31" s="22"/>
      <c r="O31" s="22">
        <v>6.1111111111111099E-4</v>
      </c>
      <c r="P31" s="22"/>
      <c r="Q31" s="22"/>
      <c r="R31" s="22">
        <v>1.21527777777778E-3</v>
      </c>
      <c r="S31" s="22"/>
      <c r="T31" s="23"/>
    </row>
    <row r="32" spans="1:20" x14ac:dyDescent="0.25">
      <c r="A32" s="43" t="s">
        <v>134</v>
      </c>
      <c r="B32" s="44">
        <v>42532</v>
      </c>
      <c r="C32" s="21"/>
      <c r="D32" s="22"/>
      <c r="E32" s="22"/>
      <c r="F32" s="22"/>
      <c r="G32" s="22"/>
      <c r="H32" s="22"/>
      <c r="I32" s="22">
        <v>5.4513888888888895E-4</v>
      </c>
      <c r="J32" s="22">
        <v>1.19675925925926E-3</v>
      </c>
      <c r="K32" s="22"/>
      <c r="L32" s="22"/>
      <c r="M32" s="22"/>
      <c r="N32" s="22"/>
      <c r="O32" s="22">
        <v>5.6944444444444403E-4</v>
      </c>
      <c r="P32" s="22"/>
      <c r="Q32" s="22"/>
      <c r="R32" s="22"/>
      <c r="S32" s="22"/>
      <c r="T32" s="23"/>
    </row>
    <row r="33" spans="1:20" x14ac:dyDescent="0.25">
      <c r="A33" s="9" t="s">
        <v>85</v>
      </c>
      <c r="B33" s="59">
        <v>42637</v>
      </c>
      <c r="C33" s="21">
        <v>4.8159722222222202E-4</v>
      </c>
      <c r="D33" s="22">
        <v>1.2253472222222199E-3</v>
      </c>
      <c r="E33" s="22"/>
      <c r="F33" s="22"/>
      <c r="G33" s="22"/>
      <c r="H33" s="22"/>
      <c r="I33" s="22">
        <v>5.4236111111111097E-4</v>
      </c>
      <c r="J33" s="22"/>
      <c r="K33" s="22"/>
      <c r="L33" s="22">
        <v>6.2893518518518496E-4</v>
      </c>
      <c r="M33" s="22"/>
      <c r="N33" s="22"/>
      <c r="O33" s="22">
        <v>5.6655092592592597E-4</v>
      </c>
      <c r="P33" s="22"/>
      <c r="Q33" s="22"/>
      <c r="R33" s="22">
        <v>1.2214120370370399E-3</v>
      </c>
      <c r="S33" s="22"/>
      <c r="T33" s="23"/>
    </row>
    <row r="34" spans="1:20" x14ac:dyDescent="0.25">
      <c r="A34" s="9" t="s">
        <v>81</v>
      </c>
      <c r="B34" s="10">
        <v>42651</v>
      </c>
      <c r="C34" s="21"/>
      <c r="D34" s="22">
        <v>1.16435185185185E-3</v>
      </c>
      <c r="E34" s="22"/>
      <c r="F34" s="22"/>
      <c r="G34" s="22"/>
      <c r="H34" s="22"/>
      <c r="I34" s="22"/>
      <c r="J34" s="22">
        <v>1.1782407407407399E-3</v>
      </c>
      <c r="K34" s="22"/>
      <c r="L34" s="22"/>
      <c r="M34" s="22">
        <v>1.2928240740740699E-3</v>
      </c>
      <c r="N34" s="22"/>
      <c r="O34" s="22">
        <v>5.3819444444444401E-4</v>
      </c>
      <c r="P34" s="22"/>
      <c r="Q34" s="22"/>
      <c r="R34" s="22"/>
      <c r="S34" s="22"/>
      <c r="T34" s="23"/>
    </row>
    <row r="35" spans="1:20" x14ac:dyDescent="0.25">
      <c r="A35" s="9" t="s">
        <v>189</v>
      </c>
      <c r="B35" s="10">
        <v>42665</v>
      </c>
      <c r="C35" s="21"/>
      <c r="D35" s="22">
        <v>1.13773148148148E-3</v>
      </c>
      <c r="E35" s="22"/>
      <c r="F35" s="22"/>
      <c r="G35" s="22"/>
      <c r="H35" s="22"/>
      <c r="I35" s="22">
        <v>5.1967592592592603E-4</v>
      </c>
      <c r="J35" s="22">
        <v>1.1736111111111101E-3</v>
      </c>
      <c r="K35" s="22"/>
      <c r="L35" s="22"/>
      <c r="M35" s="22"/>
      <c r="N35" s="22"/>
      <c r="O35" s="22"/>
      <c r="P35" s="22">
        <v>1.30324074074074E-3</v>
      </c>
      <c r="Q35" s="22"/>
      <c r="R35" s="22">
        <v>1.19328703703704E-3</v>
      </c>
      <c r="S35" s="22"/>
      <c r="T35" s="23"/>
    </row>
    <row r="36" spans="1:20" x14ac:dyDescent="0.25">
      <c r="A36" s="9" t="s">
        <v>193</v>
      </c>
      <c r="B36" s="44">
        <v>42680</v>
      </c>
      <c r="C36" s="21"/>
      <c r="D36" s="22"/>
      <c r="E36" s="22"/>
      <c r="F36" s="22"/>
      <c r="G36" s="22"/>
      <c r="H36" s="22"/>
      <c r="I36" s="22"/>
      <c r="J36" s="22">
        <v>1.1446759259259301E-3</v>
      </c>
      <c r="K36" s="22">
        <v>2.5115740740740702E-3</v>
      </c>
      <c r="L36" s="22"/>
      <c r="M36" s="22"/>
      <c r="N36" s="22"/>
      <c r="O36" s="22"/>
      <c r="P36" s="22"/>
      <c r="Q36" s="22"/>
      <c r="R36" s="22"/>
      <c r="S36" s="22">
        <v>2.6516203703703702E-3</v>
      </c>
      <c r="T36" s="23"/>
    </row>
    <row r="37" spans="1:20" x14ac:dyDescent="0.25">
      <c r="A37" s="43" t="s">
        <v>194</v>
      </c>
      <c r="B37" s="44">
        <v>42700</v>
      </c>
      <c r="C37" s="21"/>
      <c r="D37" s="22"/>
      <c r="E37" s="22"/>
      <c r="F37" s="22"/>
      <c r="G37" s="22"/>
      <c r="H37" s="22"/>
      <c r="I37" s="22">
        <v>5.3125000000000004E-4</v>
      </c>
      <c r="J37" s="22">
        <v>1.1493055555555601E-3</v>
      </c>
      <c r="K37" s="22"/>
      <c r="L37" s="22"/>
      <c r="M37" s="22"/>
      <c r="N37" s="22"/>
      <c r="O37" s="22">
        <v>5.5092592592592595E-4</v>
      </c>
      <c r="P37" s="22">
        <v>1.27314814814815E-3</v>
      </c>
      <c r="Q37" s="22"/>
      <c r="R37" s="22"/>
      <c r="S37" s="22">
        <v>2.5370370370370399E-3</v>
      </c>
      <c r="T37" s="23"/>
    </row>
    <row r="38" spans="1:20" x14ac:dyDescent="0.25">
      <c r="A38" s="43" t="s">
        <v>135</v>
      </c>
      <c r="B38" s="44" t="s">
        <v>136</v>
      </c>
      <c r="C38" s="21"/>
      <c r="D38" s="22"/>
      <c r="E38" s="22"/>
      <c r="F38" s="22"/>
      <c r="G38" s="22"/>
      <c r="H38" s="22"/>
      <c r="I38" s="22">
        <v>5.31712962962963E-4</v>
      </c>
      <c r="J38" s="22">
        <v>1.12337962962963E-3</v>
      </c>
      <c r="K38" s="22"/>
      <c r="L38" s="22"/>
      <c r="M38" s="22"/>
      <c r="N38" s="22"/>
      <c r="O38" s="22">
        <v>5.3148148148148098E-4</v>
      </c>
      <c r="P38" s="22">
        <v>1.2278935185185201E-3</v>
      </c>
      <c r="Q38" s="22"/>
      <c r="R38" s="22"/>
      <c r="S38" s="22">
        <v>2.4557870370370402E-3</v>
      </c>
      <c r="T38" s="23"/>
    </row>
    <row r="39" spans="1:20" s="58" customFormat="1" x14ac:dyDescent="0.25">
      <c r="A39" s="13" t="s">
        <v>21</v>
      </c>
      <c r="B39" s="14">
        <v>2016</v>
      </c>
      <c r="C39" s="55">
        <f t="shared" ref="C39:T39" si="2">MIN(C20:C38)</f>
        <v>4.8159722222222202E-4</v>
      </c>
      <c r="D39" s="55">
        <f t="shared" si="2"/>
        <v>1.13773148148148E-3</v>
      </c>
      <c r="E39" s="55">
        <f t="shared" si="2"/>
        <v>0</v>
      </c>
      <c r="F39" s="55">
        <f t="shared" si="2"/>
        <v>0</v>
      </c>
      <c r="G39" s="55">
        <f t="shared" si="2"/>
        <v>0</v>
      </c>
      <c r="H39" s="55">
        <f t="shared" si="2"/>
        <v>0</v>
      </c>
      <c r="I39" s="55">
        <f t="shared" si="2"/>
        <v>5.1967592592592603E-4</v>
      </c>
      <c r="J39" s="55">
        <f t="shared" si="2"/>
        <v>1.12337962962963E-3</v>
      </c>
      <c r="K39" s="55">
        <f t="shared" si="2"/>
        <v>2.5115740740740702E-3</v>
      </c>
      <c r="L39" s="55">
        <f t="shared" si="2"/>
        <v>5.96064814814815E-4</v>
      </c>
      <c r="M39" s="55">
        <f t="shared" si="2"/>
        <v>1.2557870370370401E-3</v>
      </c>
      <c r="N39" s="55">
        <f t="shared" si="2"/>
        <v>3.0659722222222199E-3</v>
      </c>
      <c r="O39" s="55">
        <f t="shared" si="2"/>
        <v>5.3148148148148098E-4</v>
      </c>
      <c r="P39" s="55">
        <f t="shared" si="2"/>
        <v>1.2278935185185201E-3</v>
      </c>
      <c r="Q39" s="55">
        <f t="shared" si="2"/>
        <v>0</v>
      </c>
      <c r="R39" s="55">
        <f t="shared" si="2"/>
        <v>1.19328703703704E-3</v>
      </c>
      <c r="S39" s="55">
        <f t="shared" si="2"/>
        <v>2.4557870370370402E-3</v>
      </c>
      <c r="T39" s="57">
        <f t="shared" si="2"/>
        <v>0</v>
      </c>
    </row>
    <row r="40" spans="1:20" x14ac:dyDescent="0.25">
      <c r="A40" s="49" t="s">
        <v>190</v>
      </c>
      <c r="B40" s="50">
        <v>42749</v>
      </c>
      <c r="C40" s="51">
        <v>4.7199074074074097E-4</v>
      </c>
      <c r="D40" s="52"/>
      <c r="E40" s="52"/>
      <c r="F40" s="52"/>
      <c r="G40" s="52"/>
      <c r="H40" s="52"/>
      <c r="I40" s="52">
        <v>5.3692129629629597E-4</v>
      </c>
      <c r="J40" s="52">
        <v>1.22013888888889E-3</v>
      </c>
      <c r="K40" s="52"/>
      <c r="L40" s="52">
        <v>5.6180555555555498E-4</v>
      </c>
      <c r="M40" s="52"/>
      <c r="N40" s="52"/>
      <c r="O40" s="52">
        <v>5.4583333333333296E-4</v>
      </c>
      <c r="P40" s="52">
        <v>1.28865740740741E-3</v>
      </c>
      <c r="Q40" s="52"/>
      <c r="R40" s="52"/>
      <c r="S40" s="52"/>
      <c r="T40" s="53"/>
    </row>
    <row r="41" spans="1:20" x14ac:dyDescent="0.25">
      <c r="A41" s="9" t="s">
        <v>137</v>
      </c>
      <c r="B41" s="10">
        <v>42756</v>
      </c>
      <c r="C41" s="51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>
        <v>1.2569444444444401E-3</v>
      </c>
      <c r="Q41" s="52">
        <v>2.7881944444444399E-3</v>
      </c>
      <c r="R41" s="52"/>
      <c r="S41" s="52">
        <v>2.5636574074074099E-3</v>
      </c>
      <c r="T41" s="53"/>
    </row>
    <row r="42" spans="1:20" x14ac:dyDescent="0.25">
      <c r="A42" s="43" t="s">
        <v>25</v>
      </c>
      <c r="B42" s="44">
        <v>42798</v>
      </c>
      <c r="C42" s="51"/>
      <c r="D42" s="52"/>
      <c r="E42" s="52">
        <v>2.46412037037037E-3</v>
      </c>
      <c r="F42" s="52"/>
      <c r="G42" s="52"/>
      <c r="H42" s="52"/>
      <c r="I42" s="52"/>
      <c r="J42" s="52">
        <v>1.1539351851851899E-3</v>
      </c>
      <c r="K42" s="52">
        <v>2.46412037037037E-3</v>
      </c>
      <c r="L42" s="52"/>
      <c r="M42" s="52">
        <v>1.1493055555555601E-3</v>
      </c>
      <c r="N42" s="52"/>
      <c r="O42" s="52"/>
      <c r="P42" s="52">
        <v>1.16898148148148E-3</v>
      </c>
      <c r="Q42" s="52"/>
      <c r="R42" s="52">
        <v>1.1840277777777799E-3</v>
      </c>
      <c r="S42" s="52"/>
      <c r="T42" s="53"/>
    </row>
    <row r="43" spans="1:20" x14ac:dyDescent="0.25">
      <c r="A43" s="43" t="s">
        <v>116</v>
      </c>
      <c r="B43" s="44">
        <v>42826</v>
      </c>
      <c r="C43" s="51">
        <v>4.82638888888889E-4</v>
      </c>
      <c r="D43" s="52"/>
      <c r="E43" s="52"/>
      <c r="F43" s="52"/>
      <c r="G43" s="52"/>
      <c r="H43" s="52"/>
      <c r="I43" s="52"/>
      <c r="J43" s="52">
        <v>1.1747685185185201E-3</v>
      </c>
      <c r="K43" s="52">
        <v>2.4652777777777802E-3</v>
      </c>
      <c r="L43" s="52"/>
      <c r="M43" s="52"/>
      <c r="N43" s="52"/>
      <c r="O43" s="52">
        <v>5.4629629629629603E-4</v>
      </c>
      <c r="P43" s="52">
        <v>1.2060185185185199E-3</v>
      </c>
      <c r="Q43" s="52"/>
      <c r="R43" s="52">
        <v>1.1782407407407399E-3</v>
      </c>
      <c r="S43" s="52"/>
      <c r="T43" s="53"/>
    </row>
    <row r="44" spans="1:20" x14ac:dyDescent="0.25">
      <c r="A44" s="9" t="s">
        <v>140</v>
      </c>
      <c r="B44" s="17" t="s">
        <v>141</v>
      </c>
      <c r="C44" s="51">
        <v>4.8368055555555599E-4</v>
      </c>
      <c r="D44" s="52"/>
      <c r="E44" s="52"/>
      <c r="F44" s="52"/>
      <c r="G44" s="52"/>
      <c r="H44" s="52"/>
      <c r="I44" s="52">
        <v>5.5567129629629597E-4</v>
      </c>
      <c r="J44" s="52">
        <v>1.19826388888889E-3</v>
      </c>
      <c r="K44" s="52"/>
      <c r="L44" s="52"/>
      <c r="M44" s="52">
        <v>1.2002314814814801E-3</v>
      </c>
      <c r="N44" s="52"/>
      <c r="O44" s="52">
        <v>5.2534722222222197E-4</v>
      </c>
      <c r="P44" s="52">
        <v>1.23796296296296E-3</v>
      </c>
      <c r="Q44" s="52"/>
      <c r="R44" s="52"/>
      <c r="S44" s="52"/>
      <c r="T44" s="53"/>
    </row>
    <row r="45" spans="1:20" x14ac:dyDescent="0.25">
      <c r="A45" s="9" t="s">
        <v>133</v>
      </c>
      <c r="B45" s="10">
        <v>42854</v>
      </c>
      <c r="C45" s="51">
        <v>4.6180555555555601E-4</v>
      </c>
      <c r="D45" s="52"/>
      <c r="E45" s="52"/>
      <c r="F45" s="52"/>
      <c r="G45" s="52"/>
      <c r="H45" s="52"/>
      <c r="I45" s="52">
        <v>5.1620370370370405E-4</v>
      </c>
      <c r="J45" s="52"/>
      <c r="K45" s="52"/>
      <c r="L45" s="52">
        <v>5.4398148148148101E-4</v>
      </c>
      <c r="M45" s="52"/>
      <c r="N45" s="52"/>
      <c r="O45" s="52">
        <v>5.0000000000000001E-4</v>
      </c>
      <c r="P45" s="52"/>
      <c r="Q45" s="52"/>
      <c r="R45" s="52"/>
      <c r="S45" s="52">
        <v>2.3472222222222202E-3</v>
      </c>
      <c r="T45" s="53"/>
    </row>
    <row r="46" spans="1:20" x14ac:dyDescent="0.25">
      <c r="A46" s="9" t="s">
        <v>54</v>
      </c>
      <c r="B46" s="10">
        <v>42868</v>
      </c>
      <c r="C46" s="51"/>
      <c r="D46" s="52"/>
      <c r="E46" s="52"/>
      <c r="F46" s="52"/>
      <c r="G46" s="52"/>
      <c r="H46" s="52"/>
      <c r="I46" s="52">
        <v>5.1851851851851896E-4</v>
      </c>
      <c r="J46" s="52">
        <v>1.13310185185185E-3</v>
      </c>
      <c r="K46" s="52">
        <v>2.3645833333333301E-3</v>
      </c>
      <c r="L46" s="52"/>
      <c r="M46" s="52"/>
      <c r="N46" s="52"/>
      <c r="O46" s="52"/>
      <c r="P46" s="52">
        <v>1.21296296296296E-3</v>
      </c>
      <c r="Q46" s="52"/>
      <c r="R46" s="52"/>
      <c r="S46" s="52"/>
      <c r="T46" s="53"/>
    </row>
    <row r="47" spans="1:20" x14ac:dyDescent="0.25">
      <c r="A47" s="43" t="s">
        <v>56</v>
      </c>
      <c r="B47" s="48" t="s">
        <v>117</v>
      </c>
      <c r="C47" s="51"/>
      <c r="D47" s="52"/>
      <c r="E47" s="52"/>
      <c r="F47" s="52"/>
      <c r="G47" s="52"/>
      <c r="H47" s="52"/>
      <c r="I47" s="52"/>
      <c r="J47" s="52">
        <v>1.08831018518519E-3</v>
      </c>
      <c r="K47" s="52">
        <v>2.32743055555556E-3</v>
      </c>
      <c r="L47" s="52"/>
      <c r="M47" s="52"/>
      <c r="N47" s="52"/>
      <c r="O47" s="52">
        <v>4.9733796296296299E-4</v>
      </c>
      <c r="P47" s="52">
        <v>1.1640046296296301E-3</v>
      </c>
      <c r="Q47" s="52"/>
      <c r="R47" s="52">
        <v>1.0887731481481499E-3</v>
      </c>
      <c r="S47" s="52">
        <v>2.3439814814814799E-3</v>
      </c>
      <c r="T47" s="53"/>
    </row>
    <row r="48" spans="1:20" x14ac:dyDescent="0.25">
      <c r="A48" s="43" t="s">
        <v>142</v>
      </c>
      <c r="B48" s="44">
        <v>42903</v>
      </c>
      <c r="C48" s="51"/>
      <c r="D48" s="52"/>
      <c r="E48" s="52"/>
      <c r="F48" s="52"/>
      <c r="G48" s="52"/>
      <c r="H48" s="52"/>
      <c r="I48" s="52"/>
      <c r="J48" s="52">
        <v>1.1079861111111099E-3</v>
      </c>
      <c r="K48" s="52">
        <v>2.3332175925925899E-3</v>
      </c>
      <c r="L48" s="52"/>
      <c r="M48" s="52"/>
      <c r="N48" s="52"/>
      <c r="O48" s="52">
        <v>5.0694444444444398E-4</v>
      </c>
      <c r="P48" s="52">
        <v>1.17511574074074E-3</v>
      </c>
      <c r="Q48" s="52"/>
      <c r="R48" s="52"/>
      <c r="S48" s="52">
        <v>2.3572916666666699E-3</v>
      </c>
      <c r="T48" s="53"/>
    </row>
    <row r="49" spans="1:20" x14ac:dyDescent="0.25">
      <c r="A49" s="9" t="s">
        <v>85</v>
      </c>
      <c r="B49" s="44">
        <v>43001</v>
      </c>
      <c r="C49" s="51">
        <v>4.5324074074074098E-4</v>
      </c>
      <c r="D49" s="52">
        <v>1.05416666666667E-3</v>
      </c>
      <c r="E49" s="52"/>
      <c r="F49" s="52"/>
      <c r="G49" s="52"/>
      <c r="H49" s="52"/>
      <c r="I49" s="52"/>
      <c r="J49" s="52">
        <v>1.0937500000000001E-3</v>
      </c>
      <c r="K49" s="52"/>
      <c r="L49" s="52"/>
      <c r="M49" s="52">
        <v>1.1662037037036999E-3</v>
      </c>
      <c r="N49" s="52"/>
      <c r="O49" s="52"/>
      <c r="P49" s="52">
        <v>1.1829861111111099E-3</v>
      </c>
      <c r="Q49" s="52"/>
      <c r="R49" s="52">
        <v>1.1311342592592599E-3</v>
      </c>
      <c r="S49" s="52"/>
      <c r="T49" s="53"/>
    </row>
    <row r="50" spans="1:20" x14ac:dyDescent="0.25">
      <c r="A50" s="9" t="s">
        <v>119</v>
      </c>
      <c r="B50" s="10">
        <v>43008</v>
      </c>
      <c r="C50" s="51"/>
      <c r="D50" s="52"/>
      <c r="E50" s="52"/>
      <c r="F50" s="52"/>
      <c r="G50" s="52"/>
      <c r="H50" s="52"/>
      <c r="I50" s="52"/>
      <c r="J50" s="52">
        <v>1.0729166666666699E-3</v>
      </c>
      <c r="K50" s="52">
        <v>2.2766203703703698E-3</v>
      </c>
      <c r="L50" s="52"/>
      <c r="M50" s="52">
        <v>1.13541666666667E-3</v>
      </c>
      <c r="N50" s="52"/>
      <c r="O50" s="52"/>
      <c r="P50" s="52">
        <v>1.1469907407407401E-3</v>
      </c>
      <c r="Q50" s="52"/>
      <c r="R50" s="52"/>
      <c r="S50" s="52">
        <v>2.4027777777777802E-3</v>
      </c>
      <c r="T50" s="53"/>
    </row>
    <row r="51" spans="1:20" x14ac:dyDescent="0.25">
      <c r="A51" s="43" t="s">
        <v>81</v>
      </c>
      <c r="B51" s="44">
        <v>43022</v>
      </c>
      <c r="C51" s="51"/>
      <c r="D51" s="52">
        <v>9.9814814814814796E-4</v>
      </c>
      <c r="E51" s="52"/>
      <c r="F51" s="52"/>
      <c r="G51" s="52"/>
      <c r="H51" s="52"/>
      <c r="I51" s="52"/>
      <c r="J51" s="52">
        <v>1.07025462962963E-3</v>
      </c>
      <c r="K51" s="52"/>
      <c r="L51" s="52"/>
      <c r="M51" s="52">
        <v>1.14976851851852E-3</v>
      </c>
      <c r="N51" s="52"/>
      <c r="O51" s="52"/>
      <c r="P51" s="52">
        <v>1.12233796296296E-3</v>
      </c>
      <c r="Q51" s="52"/>
      <c r="R51" s="52"/>
      <c r="S51" s="52"/>
      <c r="T51" s="53"/>
    </row>
    <row r="52" spans="1:20" x14ac:dyDescent="0.25">
      <c r="A52" s="9" t="s">
        <v>143</v>
      </c>
      <c r="B52" s="10">
        <v>43043</v>
      </c>
      <c r="C52" s="51"/>
      <c r="D52" s="52">
        <v>1.07997685185185E-3</v>
      </c>
      <c r="E52" s="52">
        <v>2.1585648148148102E-3</v>
      </c>
      <c r="F52" s="52"/>
      <c r="G52" s="52"/>
      <c r="H52" s="52"/>
      <c r="I52" s="52">
        <v>5.0358796296296295E-4</v>
      </c>
      <c r="J52" s="52">
        <v>1.0637731481481501E-3</v>
      </c>
      <c r="K52" s="52"/>
      <c r="L52" s="52"/>
      <c r="M52" s="52"/>
      <c r="N52" s="52"/>
      <c r="O52" s="52">
        <v>5.1319444444444405E-4</v>
      </c>
      <c r="P52" s="52"/>
      <c r="Q52" s="52"/>
      <c r="R52" s="52"/>
      <c r="S52" s="52">
        <v>2.3390046296296301E-3</v>
      </c>
      <c r="T52" s="53"/>
    </row>
    <row r="53" spans="1:20" x14ac:dyDescent="0.25">
      <c r="A53" s="9" t="s">
        <v>59</v>
      </c>
      <c r="B53" s="10">
        <v>43057</v>
      </c>
      <c r="C53" s="51"/>
      <c r="D53" s="52"/>
      <c r="E53" s="52"/>
      <c r="F53" s="52"/>
      <c r="G53" s="52"/>
      <c r="H53" s="52"/>
      <c r="I53" s="52"/>
      <c r="J53" s="52">
        <v>1.0620370370370399E-3</v>
      </c>
      <c r="K53" s="52">
        <v>2.23113425925926E-3</v>
      </c>
      <c r="L53" s="52"/>
      <c r="M53" s="52"/>
      <c r="N53" s="52"/>
      <c r="O53" s="52">
        <v>4.7662037037036998E-4</v>
      </c>
      <c r="P53" s="52">
        <v>1.0478009259259301E-3</v>
      </c>
      <c r="Q53" s="52"/>
      <c r="R53" s="52">
        <v>1.06400462962963E-3</v>
      </c>
      <c r="S53" s="52">
        <v>2.2795138888888899E-3</v>
      </c>
      <c r="T53" s="53"/>
    </row>
    <row r="54" spans="1:20" s="58" customFormat="1" x14ac:dyDescent="0.25">
      <c r="A54" s="9" t="s">
        <v>144</v>
      </c>
      <c r="B54" s="17" t="s">
        <v>145</v>
      </c>
      <c r="C54" s="51"/>
      <c r="D54" s="52"/>
      <c r="E54" s="52"/>
      <c r="F54" s="52"/>
      <c r="G54" s="52"/>
      <c r="H54" s="52"/>
      <c r="I54" s="52"/>
      <c r="J54" s="52">
        <v>1.0600694444444401E-3</v>
      </c>
      <c r="K54" s="52">
        <v>2.2459490740740699E-3</v>
      </c>
      <c r="L54" s="52"/>
      <c r="M54" s="52"/>
      <c r="N54" s="52"/>
      <c r="O54" s="52">
        <v>4.7627314814814798E-4</v>
      </c>
      <c r="P54" s="52">
        <v>1.0648148148148101E-3</v>
      </c>
      <c r="Q54" s="52"/>
      <c r="R54" s="52"/>
      <c r="S54" s="52"/>
      <c r="T54" s="53"/>
    </row>
    <row r="55" spans="1:20" x14ac:dyDescent="0.25">
      <c r="A55" s="13" t="s">
        <v>21</v>
      </c>
      <c r="B55" s="14">
        <v>2017</v>
      </c>
      <c r="C55" s="55">
        <f t="shared" ref="C55:T55" si="3">MIN(C40:C54)</f>
        <v>4.5324074074074098E-4</v>
      </c>
      <c r="D55" s="55">
        <f t="shared" si="3"/>
        <v>9.9814814814814796E-4</v>
      </c>
      <c r="E55" s="55">
        <f t="shared" si="3"/>
        <v>2.1585648148148102E-3</v>
      </c>
      <c r="F55" s="55">
        <f t="shared" si="3"/>
        <v>0</v>
      </c>
      <c r="G55" s="55">
        <f t="shared" si="3"/>
        <v>0</v>
      </c>
      <c r="H55" s="55">
        <f t="shared" si="3"/>
        <v>0</v>
      </c>
      <c r="I55" s="55">
        <f t="shared" si="3"/>
        <v>5.0358796296296295E-4</v>
      </c>
      <c r="J55" s="55">
        <f t="shared" si="3"/>
        <v>1.0600694444444401E-3</v>
      </c>
      <c r="K55" s="55">
        <f t="shared" si="3"/>
        <v>2.23113425925926E-3</v>
      </c>
      <c r="L55" s="55">
        <f t="shared" si="3"/>
        <v>5.4398148148148101E-4</v>
      </c>
      <c r="M55" s="55">
        <f t="shared" si="3"/>
        <v>1.13541666666667E-3</v>
      </c>
      <c r="N55" s="55">
        <f t="shared" si="3"/>
        <v>0</v>
      </c>
      <c r="O55" s="55">
        <f t="shared" si="3"/>
        <v>4.7627314814814798E-4</v>
      </c>
      <c r="P55" s="55">
        <f t="shared" si="3"/>
        <v>1.0478009259259301E-3</v>
      </c>
      <c r="Q55" s="55">
        <f t="shared" si="3"/>
        <v>2.7881944444444399E-3</v>
      </c>
      <c r="R55" s="55">
        <f t="shared" si="3"/>
        <v>1.06400462962963E-3</v>
      </c>
      <c r="S55" s="55">
        <f t="shared" si="3"/>
        <v>2.2795138888888899E-3</v>
      </c>
      <c r="T55" s="57">
        <f t="shared" si="3"/>
        <v>0</v>
      </c>
    </row>
    <row r="56" spans="1:20" x14ac:dyDescent="0.25">
      <c r="A56" s="9" t="s">
        <v>60</v>
      </c>
      <c r="B56" s="10">
        <v>43113</v>
      </c>
      <c r="C56" s="11"/>
      <c r="D56" s="18">
        <v>9.7430555555555595E-4</v>
      </c>
      <c r="E56" s="18"/>
      <c r="F56" s="18"/>
      <c r="G56" s="18"/>
      <c r="H56" s="18"/>
      <c r="I56" s="18"/>
      <c r="J56" s="18">
        <v>1.06053240740741E-3</v>
      </c>
      <c r="K56" s="18"/>
      <c r="L56" s="18"/>
      <c r="M56" s="18">
        <v>1.1406249999999999E-3</v>
      </c>
      <c r="N56" s="18"/>
      <c r="O56" s="18"/>
      <c r="P56" s="18">
        <v>1.1211805555555599E-3</v>
      </c>
      <c r="Q56" s="18"/>
      <c r="R56" s="18">
        <v>1.0474537037037E-3</v>
      </c>
      <c r="S56" s="18"/>
      <c r="T56" s="12"/>
    </row>
    <row r="57" spans="1:20" x14ac:dyDescent="0.25">
      <c r="A57" s="9" t="s">
        <v>44</v>
      </c>
      <c r="B57" s="10">
        <v>43120</v>
      </c>
      <c r="C57" s="21"/>
      <c r="D57" s="22">
        <v>9.990740740740741E-4</v>
      </c>
      <c r="E57" s="22">
        <v>2.2012731481481501E-3</v>
      </c>
      <c r="F57" s="22"/>
      <c r="G57" s="22"/>
      <c r="H57" s="22"/>
      <c r="I57" s="22"/>
      <c r="J57" s="22">
        <v>1.07025462962963E-3</v>
      </c>
      <c r="K57" s="22"/>
      <c r="L57" s="22"/>
      <c r="M57" s="22">
        <v>1.11111111111111E-3</v>
      </c>
      <c r="N57" s="22"/>
      <c r="O57" s="22"/>
      <c r="P57" s="22">
        <v>1.10069444444444E-3</v>
      </c>
      <c r="Q57" s="22"/>
      <c r="R57" s="22">
        <v>1.03738425925926E-3</v>
      </c>
      <c r="S57" s="22"/>
      <c r="T57" s="23"/>
    </row>
    <row r="58" spans="1:20" x14ac:dyDescent="0.25">
      <c r="A58" s="19" t="s">
        <v>146</v>
      </c>
      <c r="B58" s="35">
        <v>43134</v>
      </c>
      <c r="C58" s="21"/>
      <c r="D58" s="22">
        <v>9.7048611111111099E-4</v>
      </c>
      <c r="E58" s="22"/>
      <c r="F58" s="22"/>
      <c r="G58" s="22"/>
      <c r="H58" s="22"/>
      <c r="I58" s="22">
        <v>4.90509259259259E-4</v>
      </c>
      <c r="J58" s="22">
        <v>1.01076388888889E-3</v>
      </c>
      <c r="K58" s="22"/>
      <c r="L58" s="22"/>
      <c r="M58" s="22">
        <v>1.09525462962963E-3</v>
      </c>
      <c r="N58" s="22"/>
      <c r="O58" s="22">
        <v>4.6504629629629598E-4</v>
      </c>
      <c r="P58" s="22">
        <v>1.0452546296296299E-3</v>
      </c>
      <c r="Q58" s="22"/>
      <c r="R58" s="22"/>
      <c r="S58" s="22"/>
      <c r="T58" s="23"/>
    </row>
    <row r="59" spans="1:20" x14ac:dyDescent="0.25">
      <c r="A59" s="9" t="s">
        <v>84</v>
      </c>
      <c r="B59" s="10">
        <v>43141</v>
      </c>
      <c r="C59" s="21"/>
      <c r="D59" s="22"/>
      <c r="E59" s="22"/>
      <c r="F59" s="22"/>
      <c r="G59" s="22"/>
      <c r="H59" s="22"/>
      <c r="I59" s="22"/>
      <c r="J59" s="22">
        <v>1.04467592592593E-3</v>
      </c>
      <c r="K59" s="22">
        <v>2.2396990740740702E-3</v>
      </c>
      <c r="L59" s="22"/>
      <c r="M59" s="22"/>
      <c r="N59" s="22"/>
      <c r="O59" s="22"/>
      <c r="P59" s="22"/>
      <c r="Q59" s="22">
        <v>2.4233796296296299E-3</v>
      </c>
      <c r="R59" s="22"/>
      <c r="S59" s="22">
        <v>2.2687499999999999E-3</v>
      </c>
      <c r="T59" s="23"/>
    </row>
    <row r="60" spans="1:20" x14ac:dyDescent="0.25">
      <c r="A60" s="9" t="s">
        <v>78</v>
      </c>
      <c r="B60" s="10">
        <v>43149</v>
      </c>
      <c r="C60" s="21">
        <v>4.3553240740740699E-4</v>
      </c>
      <c r="D60" s="22"/>
      <c r="E60" s="22"/>
      <c r="F60" s="22">
        <v>4.5931712962963001E-3</v>
      </c>
      <c r="G60" s="22"/>
      <c r="H60" s="22"/>
      <c r="I60" s="22"/>
      <c r="J60" s="22"/>
      <c r="K60" s="22">
        <v>2.2701388888888901E-3</v>
      </c>
      <c r="L60" s="22"/>
      <c r="M60" s="22"/>
      <c r="N60" s="22">
        <v>2.30949074074074E-3</v>
      </c>
      <c r="O60" s="22"/>
      <c r="P60" s="22"/>
      <c r="Q60" s="22">
        <v>2.4200231481481499E-3</v>
      </c>
      <c r="R60" s="22"/>
      <c r="S60" s="22"/>
      <c r="T60" s="23">
        <v>4.6097222222222199E-3</v>
      </c>
    </row>
    <row r="61" spans="1:20" x14ac:dyDescent="0.25">
      <c r="A61" s="9" t="s">
        <v>32</v>
      </c>
      <c r="B61" s="10">
        <v>43183</v>
      </c>
      <c r="C61" s="21"/>
      <c r="D61" s="22">
        <v>9.1331018518518497E-4</v>
      </c>
      <c r="E61" s="22"/>
      <c r="F61" s="22"/>
      <c r="G61" s="22"/>
      <c r="H61" s="22"/>
      <c r="I61" s="22">
        <v>4.9745370370370395E-4</v>
      </c>
      <c r="J61" s="22">
        <v>1.0464120370370399E-3</v>
      </c>
      <c r="K61" s="22"/>
      <c r="L61" s="22">
        <v>5.0289351851851905E-4</v>
      </c>
      <c r="M61" s="22"/>
      <c r="N61" s="22"/>
      <c r="O61" s="22">
        <v>4.4699074074074102E-4</v>
      </c>
      <c r="P61" s="22"/>
      <c r="Q61" s="22"/>
      <c r="R61" s="22">
        <v>9.7581018518518503E-4</v>
      </c>
      <c r="S61" s="22"/>
      <c r="T61" s="23"/>
    </row>
    <row r="62" spans="1:20" x14ac:dyDescent="0.25">
      <c r="A62" s="9" t="s">
        <v>30</v>
      </c>
      <c r="B62" s="10">
        <v>43197</v>
      </c>
      <c r="C62" s="21"/>
      <c r="D62" s="22"/>
      <c r="E62" s="22"/>
      <c r="F62" s="22">
        <v>4.2565972222222198E-3</v>
      </c>
      <c r="G62" s="22"/>
      <c r="H62" s="22">
        <v>1.7751273148148099E-2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3"/>
    </row>
    <row r="63" spans="1:20" x14ac:dyDescent="0.25">
      <c r="A63" s="19" t="s">
        <v>107</v>
      </c>
      <c r="B63" s="35">
        <v>43211</v>
      </c>
      <c r="C63" s="21"/>
      <c r="D63" s="22"/>
      <c r="E63" s="22"/>
      <c r="F63" s="22"/>
      <c r="G63" s="22"/>
      <c r="H63" s="22"/>
      <c r="I63" s="22">
        <v>4.8611111111111099E-4</v>
      </c>
      <c r="J63" s="22">
        <v>1.0405092592592599E-3</v>
      </c>
      <c r="K63" s="22">
        <v>2.2233796296296298E-3</v>
      </c>
      <c r="L63" s="22"/>
      <c r="M63" s="22"/>
      <c r="N63" s="22"/>
      <c r="O63" s="22"/>
      <c r="P63" s="22"/>
      <c r="Q63" s="22"/>
      <c r="R63" s="22"/>
      <c r="S63" s="22"/>
      <c r="T63" s="23"/>
    </row>
    <row r="64" spans="1:20" x14ac:dyDescent="0.25">
      <c r="A64" s="19" t="s">
        <v>140</v>
      </c>
      <c r="B64" s="35" t="s">
        <v>148</v>
      </c>
      <c r="C64" s="21">
        <v>4.0636574074074099E-4</v>
      </c>
      <c r="D64" s="22">
        <v>9.5115740740740696E-4</v>
      </c>
      <c r="E64" s="22"/>
      <c r="F64" s="22"/>
      <c r="G64" s="22"/>
      <c r="H64" s="22"/>
      <c r="I64" s="22">
        <v>4.79282407407407E-4</v>
      </c>
      <c r="J64" s="22">
        <v>1.0488425925925899E-3</v>
      </c>
      <c r="K64" s="22">
        <v>2.2204861111111101E-3</v>
      </c>
      <c r="L64" s="22"/>
      <c r="M64" s="22">
        <v>1.12349537037037E-3</v>
      </c>
      <c r="N64" s="22"/>
      <c r="O64" s="22">
        <v>4.72916666666667E-4</v>
      </c>
      <c r="P64" s="22">
        <v>1.096875E-3</v>
      </c>
      <c r="Q64" s="22"/>
      <c r="R64" s="22"/>
      <c r="S64" s="22"/>
      <c r="T64" s="23"/>
    </row>
    <row r="65" spans="1:20" x14ac:dyDescent="0.25">
      <c r="A65" s="43" t="s">
        <v>54</v>
      </c>
      <c r="B65" s="44">
        <v>43239</v>
      </c>
      <c r="C65" s="21"/>
      <c r="D65" s="22"/>
      <c r="E65" s="22"/>
      <c r="F65" s="22"/>
      <c r="G65" s="22"/>
      <c r="H65" s="22"/>
      <c r="I65" s="22"/>
      <c r="J65" s="22"/>
      <c r="K65" s="22">
        <v>2.18483796296296E-3</v>
      </c>
      <c r="L65" s="22"/>
      <c r="M65" s="22"/>
      <c r="N65" s="22"/>
      <c r="O65" s="22"/>
      <c r="P65" s="22">
        <v>1.0526620370370401E-3</v>
      </c>
      <c r="Q65" s="22">
        <v>2.38530092592593E-3</v>
      </c>
      <c r="R65" s="22"/>
      <c r="S65" s="22">
        <v>2.1266203703703699E-3</v>
      </c>
      <c r="T65" s="23">
        <v>4.5866898148148203E-3</v>
      </c>
    </row>
    <row r="66" spans="1:20" x14ac:dyDescent="0.25">
      <c r="A66" s="9" t="s">
        <v>98</v>
      </c>
      <c r="B66" s="10" t="s">
        <v>99</v>
      </c>
      <c r="C66" s="21">
        <v>4.1064814814814799E-4</v>
      </c>
      <c r="D66" s="22"/>
      <c r="E66" s="22"/>
      <c r="F66" s="22"/>
      <c r="G66" s="22"/>
      <c r="H66" s="22"/>
      <c r="I66" s="22"/>
      <c r="J66" s="22">
        <v>1.02199074074074E-3</v>
      </c>
      <c r="K66" s="22">
        <v>2.18842592592593E-3</v>
      </c>
      <c r="L66" s="22"/>
      <c r="M66" s="22">
        <v>1.0564814814814801E-3</v>
      </c>
      <c r="N66" s="22"/>
      <c r="O66" s="22"/>
      <c r="P66" s="22"/>
      <c r="Q66" s="22" t="s">
        <v>26</v>
      </c>
      <c r="R66" s="22">
        <v>1.0113425925925899E-3</v>
      </c>
      <c r="S66" s="22">
        <v>2.1495370370370401E-3</v>
      </c>
      <c r="T66" s="23">
        <v>4.4751157407407396E-3</v>
      </c>
    </row>
    <row r="67" spans="1:20" x14ac:dyDescent="0.25">
      <c r="A67" s="19" t="s">
        <v>149</v>
      </c>
      <c r="B67" s="35" t="s">
        <v>150</v>
      </c>
      <c r="C67" s="21"/>
      <c r="D67" s="22"/>
      <c r="E67" s="22"/>
      <c r="F67" s="22"/>
      <c r="G67" s="22"/>
      <c r="H67" s="22"/>
      <c r="I67" s="22"/>
      <c r="J67" s="22">
        <v>9.9861111111111092E-4</v>
      </c>
      <c r="K67" s="22">
        <v>2.1186342592592602E-3</v>
      </c>
      <c r="L67" s="22"/>
      <c r="M67" s="22"/>
      <c r="N67" s="22"/>
      <c r="O67" s="22"/>
      <c r="P67" s="22"/>
      <c r="Q67" s="22">
        <v>2.2836805555555601E-3</v>
      </c>
      <c r="R67" s="22"/>
      <c r="S67" s="22"/>
      <c r="T67" s="23">
        <v>4.3961805555555499E-3</v>
      </c>
    </row>
    <row r="68" spans="1:20" x14ac:dyDescent="0.25">
      <c r="A68" s="9" t="s">
        <v>108</v>
      </c>
      <c r="B68" s="10">
        <v>43365</v>
      </c>
      <c r="C68" s="21"/>
      <c r="D68" s="22"/>
      <c r="E68" s="22"/>
      <c r="F68" s="22"/>
      <c r="G68" s="22"/>
      <c r="H68" s="22"/>
      <c r="I68" s="22"/>
      <c r="J68" s="22">
        <v>1.04212962962963E-3</v>
      </c>
      <c r="K68" s="22">
        <v>2.1706018518518502E-3</v>
      </c>
      <c r="L68" s="22"/>
      <c r="M68" s="22"/>
      <c r="N68" s="22"/>
      <c r="O68" s="22"/>
      <c r="P68" s="22">
        <v>9.956018518518519E-4</v>
      </c>
      <c r="Q68" s="22">
        <v>2.1519675925925899E-3</v>
      </c>
      <c r="R68" s="22"/>
      <c r="S68" s="22"/>
      <c r="T68" s="23">
        <v>4.4212962962962999E-3</v>
      </c>
    </row>
    <row r="69" spans="1:20" x14ac:dyDescent="0.25">
      <c r="A69" s="9" t="s">
        <v>100</v>
      </c>
      <c r="B69" s="10">
        <v>43371</v>
      </c>
      <c r="C69" s="21"/>
      <c r="D69" s="22"/>
      <c r="E69" s="22"/>
      <c r="F69" s="22">
        <v>4.2194444444444397E-3</v>
      </c>
      <c r="G69" s="22"/>
      <c r="H69" s="22">
        <v>1.61414351851852E-2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3"/>
    </row>
    <row r="70" spans="1:20" x14ac:dyDescent="0.25">
      <c r="A70" s="43" t="s">
        <v>119</v>
      </c>
      <c r="B70" s="44">
        <v>43379</v>
      </c>
      <c r="C70" s="21"/>
      <c r="D70" s="22">
        <v>8.87268518518519E-4</v>
      </c>
      <c r="E70" s="22">
        <v>1.90833333333333E-3</v>
      </c>
      <c r="F70" s="22"/>
      <c r="G70" s="22"/>
      <c r="H70" s="22"/>
      <c r="I70" s="22"/>
      <c r="J70" s="22">
        <v>1.01446759259259E-3</v>
      </c>
      <c r="K70" s="22">
        <v>2.1682870370370402E-3</v>
      </c>
      <c r="L70" s="22"/>
      <c r="M70" s="22">
        <v>1.0561342592592599E-3</v>
      </c>
      <c r="N70" s="22"/>
      <c r="O70" s="22"/>
      <c r="P70" s="22"/>
      <c r="Q70" s="22"/>
      <c r="R70" s="22"/>
      <c r="S70" s="22">
        <v>2.06446759259259E-3</v>
      </c>
      <c r="T70" s="23"/>
    </row>
    <row r="71" spans="1:20" x14ac:dyDescent="0.25">
      <c r="A71" s="9" t="s">
        <v>81</v>
      </c>
      <c r="B71" s="10">
        <v>43386</v>
      </c>
      <c r="C71" s="21"/>
      <c r="D71" s="22">
        <v>8.5578703703703695E-4</v>
      </c>
      <c r="E71" s="22"/>
      <c r="F71" s="22"/>
      <c r="G71" s="22"/>
      <c r="H71" s="22"/>
      <c r="I71" s="22"/>
      <c r="J71" s="22">
        <v>9.9166666666666609E-4</v>
      </c>
      <c r="K71" s="22"/>
      <c r="L71" s="22"/>
      <c r="M71" s="22">
        <v>1.0190972222222201E-3</v>
      </c>
      <c r="N71" s="22"/>
      <c r="O71" s="22"/>
      <c r="P71" s="22">
        <v>9.7465277777777795E-4</v>
      </c>
      <c r="Q71" s="22"/>
      <c r="R71" s="22"/>
      <c r="S71" s="22">
        <v>2.0285879629629599E-3</v>
      </c>
      <c r="T71" s="23"/>
    </row>
    <row r="72" spans="1:20" x14ac:dyDescent="0.25">
      <c r="A72" s="9" t="s">
        <v>101</v>
      </c>
      <c r="B72" s="10">
        <v>43394</v>
      </c>
      <c r="C72" s="21">
        <v>4.0219907407407403E-4</v>
      </c>
      <c r="D72" s="22">
        <v>8.5729166666666701E-4</v>
      </c>
      <c r="E72" s="22"/>
      <c r="F72" s="22"/>
      <c r="G72" s="22"/>
      <c r="H72" s="22"/>
      <c r="I72" s="22"/>
      <c r="J72" s="22">
        <v>1.01099537037037E-3</v>
      </c>
      <c r="K72" s="22"/>
      <c r="L72" s="22"/>
      <c r="M72" s="22"/>
      <c r="N72" s="22"/>
      <c r="O72" s="22"/>
      <c r="P72" s="22">
        <v>1.02326388888889E-3</v>
      </c>
      <c r="Q72" s="22"/>
      <c r="R72" s="22">
        <v>9.6319444444444404E-4</v>
      </c>
      <c r="S72" s="22">
        <v>2.04247685185185E-3</v>
      </c>
      <c r="T72" s="23"/>
    </row>
    <row r="73" spans="1:20" x14ac:dyDescent="0.25">
      <c r="A73" s="9" t="s">
        <v>82</v>
      </c>
      <c r="B73" s="10">
        <v>43407</v>
      </c>
      <c r="C73" s="21"/>
      <c r="D73" s="22">
        <v>9.0520833333333295E-4</v>
      </c>
      <c r="E73" s="22"/>
      <c r="F73" s="22"/>
      <c r="G73" s="22"/>
      <c r="H73" s="22"/>
      <c r="I73" s="22"/>
      <c r="J73" s="22">
        <v>1.0092592592592601E-3</v>
      </c>
      <c r="K73" s="22">
        <v>2.1416666666666702E-3</v>
      </c>
      <c r="L73" s="22"/>
      <c r="M73" s="22"/>
      <c r="N73" s="22"/>
      <c r="O73" s="22">
        <v>4.4722222222222201E-4</v>
      </c>
      <c r="P73" s="22">
        <v>9.7233796296296304E-4</v>
      </c>
      <c r="Q73" s="22"/>
      <c r="R73" s="22">
        <v>9.6863425925925904E-4</v>
      </c>
      <c r="S73" s="22"/>
      <c r="T73" s="23"/>
    </row>
    <row r="74" spans="1:20" x14ac:dyDescent="0.25">
      <c r="A74" s="9" t="s">
        <v>102</v>
      </c>
      <c r="B74" s="10" t="s">
        <v>103</v>
      </c>
      <c r="C74" s="21">
        <v>3.9837962962962998E-4</v>
      </c>
      <c r="D74" s="22"/>
      <c r="E74" s="22"/>
      <c r="F74" s="22"/>
      <c r="G74" s="22"/>
      <c r="H74" s="22"/>
      <c r="I74" s="22"/>
      <c r="J74" s="22">
        <v>9.9467592592592598E-4</v>
      </c>
      <c r="K74" s="22">
        <v>2.1421296296296301E-3</v>
      </c>
      <c r="L74" s="22"/>
      <c r="M74" s="22">
        <v>1.0515046296296301E-3</v>
      </c>
      <c r="N74" s="22"/>
      <c r="O74" s="22"/>
      <c r="P74" s="22">
        <v>1.00358796296296E-3</v>
      </c>
      <c r="Q74" s="22">
        <v>2.1274305555555599E-3</v>
      </c>
      <c r="R74" s="22">
        <v>9.66666666666667E-4</v>
      </c>
      <c r="S74" s="22">
        <v>2.06782407407407E-3</v>
      </c>
      <c r="T74" s="23">
        <v>4.26724537037037E-3</v>
      </c>
    </row>
    <row r="75" spans="1:20" s="58" customFormat="1" x14ac:dyDescent="0.25">
      <c r="A75" s="9" t="s">
        <v>153</v>
      </c>
      <c r="B75" s="10" t="s">
        <v>154</v>
      </c>
      <c r="C75" s="21"/>
      <c r="D75" s="22"/>
      <c r="E75" s="22"/>
      <c r="F75" s="22"/>
      <c r="G75" s="22"/>
      <c r="H75" s="22"/>
      <c r="I75" s="22"/>
      <c r="J75" s="22">
        <v>9.8622685185185206E-4</v>
      </c>
      <c r="K75" s="22">
        <v>2.12314814814815E-3</v>
      </c>
      <c r="L75" s="22"/>
      <c r="M75" s="22"/>
      <c r="N75" s="22"/>
      <c r="O75" s="22"/>
      <c r="P75" s="22">
        <v>9.7812500000000004E-4</v>
      </c>
      <c r="Q75" s="22">
        <v>2.1944444444444398E-3</v>
      </c>
      <c r="R75" s="22"/>
      <c r="S75" s="22"/>
      <c r="T75" s="23">
        <v>4.2719907407407403E-3</v>
      </c>
    </row>
    <row r="76" spans="1:20" x14ac:dyDescent="0.25">
      <c r="A76" s="13" t="s">
        <v>21</v>
      </c>
      <c r="B76" s="14">
        <v>2018</v>
      </c>
      <c r="C76" s="55">
        <f t="shared" ref="C76:T76" si="4">MIN(C56:C75)</f>
        <v>3.9837962962962998E-4</v>
      </c>
      <c r="D76" s="56">
        <f t="shared" si="4"/>
        <v>8.5578703703703695E-4</v>
      </c>
      <c r="E76" s="56">
        <f t="shared" si="4"/>
        <v>1.90833333333333E-3</v>
      </c>
      <c r="F76" s="56">
        <f t="shared" si="4"/>
        <v>4.2194444444444397E-3</v>
      </c>
      <c r="G76" s="56">
        <f t="shared" si="4"/>
        <v>0</v>
      </c>
      <c r="H76" s="56">
        <f t="shared" si="4"/>
        <v>1.61414351851852E-2</v>
      </c>
      <c r="I76" s="56">
        <f t="shared" si="4"/>
        <v>4.79282407407407E-4</v>
      </c>
      <c r="J76" s="56">
        <f t="shared" si="4"/>
        <v>9.8622685185185206E-4</v>
      </c>
      <c r="K76" s="56">
        <f t="shared" si="4"/>
        <v>2.1186342592592602E-3</v>
      </c>
      <c r="L76" s="56">
        <f t="shared" si="4"/>
        <v>5.0289351851851905E-4</v>
      </c>
      <c r="M76" s="56">
        <f t="shared" si="4"/>
        <v>1.0190972222222201E-3</v>
      </c>
      <c r="N76" s="56">
        <f t="shared" si="4"/>
        <v>2.30949074074074E-3</v>
      </c>
      <c r="O76" s="56">
        <f t="shared" si="4"/>
        <v>4.4699074074074102E-4</v>
      </c>
      <c r="P76" s="56">
        <f t="shared" si="4"/>
        <v>9.7233796296296304E-4</v>
      </c>
      <c r="Q76" s="56">
        <f t="shared" si="4"/>
        <v>2.1274305555555599E-3</v>
      </c>
      <c r="R76" s="56">
        <f t="shared" si="4"/>
        <v>9.6319444444444404E-4</v>
      </c>
      <c r="S76" s="56">
        <f t="shared" si="4"/>
        <v>2.0285879629629599E-3</v>
      </c>
      <c r="T76" s="57">
        <f t="shared" si="4"/>
        <v>4.26724537037037E-3</v>
      </c>
    </row>
    <row r="77" spans="1:20" x14ac:dyDescent="0.25">
      <c r="A77" s="9" t="s">
        <v>83</v>
      </c>
      <c r="B77" s="10">
        <v>43484</v>
      </c>
      <c r="C77" s="21">
        <v>3.8912037037037002E-4</v>
      </c>
      <c r="D77" s="22">
        <v>8.9988425925925902E-4</v>
      </c>
      <c r="E77" s="22"/>
      <c r="F77" s="22"/>
      <c r="G77" s="22"/>
      <c r="H77" s="22"/>
      <c r="I77" s="22">
        <v>4.7118055555555601E-4</v>
      </c>
      <c r="J77" s="22">
        <v>1.00972222222222E-3</v>
      </c>
      <c r="K77" s="22"/>
      <c r="L77" s="22">
        <v>4.88078703703704E-4</v>
      </c>
      <c r="M77" s="22"/>
      <c r="N77" s="22"/>
      <c r="O77" s="22">
        <v>4.3668981481481499E-4</v>
      </c>
      <c r="P77" s="22"/>
      <c r="Q77" s="22"/>
      <c r="R77" s="22"/>
      <c r="S77" s="22"/>
      <c r="T77" s="23"/>
    </row>
    <row r="78" spans="1:20" x14ac:dyDescent="0.25">
      <c r="A78" s="9" t="s">
        <v>84</v>
      </c>
      <c r="B78" s="10">
        <v>43491</v>
      </c>
      <c r="C78" s="21"/>
      <c r="D78" s="22"/>
      <c r="E78" s="22"/>
      <c r="F78" s="22"/>
      <c r="G78" s="22"/>
      <c r="H78" s="22"/>
      <c r="I78" s="22"/>
      <c r="J78" s="22">
        <v>1.0034722222222201E-3</v>
      </c>
      <c r="K78" s="22">
        <v>2.1035879629629599E-3</v>
      </c>
      <c r="L78" s="22"/>
      <c r="M78" s="22"/>
      <c r="N78" s="22"/>
      <c r="O78" s="22"/>
      <c r="P78" s="22">
        <v>1.01805555555556E-3</v>
      </c>
      <c r="Q78" s="22">
        <v>2.2702546296296299E-3</v>
      </c>
      <c r="R78" s="22"/>
      <c r="S78" s="22"/>
      <c r="T78" s="23"/>
    </row>
    <row r="79" spans="1:20" x14ac:dyDescent="0.25">
      <c r="A79" s="9" t="s">
        <v>44</v>
      </c>
      <c r="B79" s="10">
        <v>43498</v>
      </c>
      <c r="C79" s="21">
        <v>3.9537037037036998E-4</v>
      </c>
      <c r="D79" s="22">
        <v>8.6261574074074105E-4</v>
      </c>
      <c r="E79" s="22">
        <v>1.9375E-3</v>
      </c>
      <c r="F79" s="22"/>
      <c r="G79" s="22"/>
      <c r="H79" s="22"/>
      <c r="I79" s="22"/>
      <c r="J79" s="22">
        <v>1.03298611111111E-3</v>
      </c>
      <c r="K79" s="22"/>
      <c r="L79" s="22"/>
      <c r="M79" s="22">
        <v>1.00520833333333E-3</v>
      </c>
      <c r="N79" s="22"/>
      <c r="O79" s="22"/>
      <c r="P79" s="22"/>
      <c r="Q79" s="22"/>
      <c r="R79" s="22">
        <v>9.3969907407407403E-4</v>
      </c>
      <c r="S79" s="22"/>
      <c r="T79" s="23"/>
    </row>
    <row r="80" spans="1:20" x14ac:dyDescent="0.25">
      <c r="A80" s="9" t="s">
        <v>105</v>
      </c>
      <c r="B80" s="10">
        <v>43505</v>
      </c>
      <c r="C80" s="21"/>
      <c r="D80" s="22"/>
      <c r="E80" s="22"/>
      <c r="F80" s="22"/>
      <c r="G80" s="22"/>
      <c r="H80" s="22"/>
      <c r="I80" s="22">
        <v>4.6631944444444401E-4</v>
      </c>
      <c r="J80" s="22">
        <v>9.5624999999999996E-4</v>
      </c>
      <c r="K80" s="22"/>
      <c r="L80" s="22"/>
      <c r="M80" s="22">
        <v>1.00474537037037E-3</v>
      </c>
      <c r="N80" s="22"/>
      <c r="O80" s="22">
        <v>4.3587962962962997E-4</v>
      </c>
      <c r="P80" s="22">
        <v>1.0034722222222201E-3</v>
      </c>
      <c r="Q80" s="22"/>
      <c r="R80" s="22"/>
      <c r="S80" s="22"/>
      <c r="T80" s="23"/>
    </row>
    <row r="81" spans="1:20" x14ac:dyDescent="0.25">
      <c r="A81" s="9" t="s">
        <v>53</v>
      </c>
      <c r="B81" s="10">
        <v>43540</v>
      </c>
      <c r="C81" s="21"/>
      <c r="D81" s="22">
        <v>8.4351851851851905E-4</v>
      </c>
      <c r="E81" s="22"/>
      <c r="F81" s="22"/>
      <c r="G81" s="22"/>
      <c r="H81" s="22"/>
      <c r="I81" s="22"/>
      <c r="J81" s="22">
        <v>9.6550925925925895E-4</v>
      </c>
      <c r="K81" s="22">
        <v>2.1055555555555602E-3</v>
      </c>
      <c r="L81" s="22"/>
      <c r="M81" s="22"/>
      <c r="N81" s="22"/>
      <c r="O81" s="22"/>
      <c r="P81" s="22">
        <v>9.5173611111111099E-4</v>
      </c>
      <c r="Q81" s="22">
        <v>2.1570601851851798E-3</v>
      </c>
      <c r="R81" s="22">
        <v>9.7037037037037003E-4</v>
      </c>
      <c r="S81" s="22"/>
      <c r="T81" s="23"/>
    </row>
    <row r="82" spans="1:20" x14ac:dyDescent="0.25">
      <c r="A82" s="9" t="s">
        <v>32</v>
      </c>
      <c r="B82" s="10">
        <v>43554</v>
      </c>
      <c r="C82" s="21">
        <v>3.9201388888888901E-4</v>
      </c>
      <c r="D82" s="22">
        <v>8.8402777777777796E-4</v>
      </c>
      <c r="E82" s="22">
        <v>1.8755787037037001E-3</v>
      </c>
      <c r="F82" s="22"/>
      <c r="G82" s="22"/>
      <c r="H82" s="22"/>
      <c r="I82" s="22"/>
      <c r="J82" s="22">
        <v>9.5868055555555604E-4</v>
      </c>
      <c r="K82" s="22"/>
      <c r="L82" s="22"/>
      <c r="M82" s="22"/>
      <c r="N82" s="22"/>
      <c r="O82" s="22"/>
      <c r="P82" s="22">
        <v>9.4386574074074099E-4</v>
      </c>
      <c r="Q82" s="22"/>
      <c r="R82" s="22"/>
      <c r="S82" s="22">
        <v>2.0782407407407399E-3</v>
      </c>
      <c r="T82" s="23"/>
    </row>
    <row r="83" spans="1:20" x14ac:dyDescent="0.25">
      <c r="A83" s="9" t="s">
        <v>73</v>
      </c>
      <c r="B83" s="17" t="s">
        <v>155</v>
      </c>
      <c r="C83" s="21">
        <v>3.9178240740740699E-4</v>
      </c>
      <c r="D83" s="22"/>
      <c r="E83" s="22"/>
      <c r="F83" s="22"/>
      <c r="G83" s="22"/>
      <c r="H83" s="22"/>
      <c r="I83" s="22">
        <v>4.6122685185185199E-4</v>
      </c>
      <c r="J83" s="22">
        <v>1.00509259259259E-3</v>
      </c>
      <c r="K83" s="22">
        <v>2.1505787037037001E-3</v>
      </c>
      <c r="L83" s="22"/>
      <c r="M83" s="22"/>
      <c r="N83" s="22"/>
      <c r="O83" s="22">
        <v>4.3472222222222198E-4</v>
      </c>
      <c r="P83" s="22">
        <v>9.6099537037036998E-4</v>
      </c>
      <c r="Q83" s="22">
        <v>2.1831018518518501E-3</v>
      </c>
      <c r="R83" s="22"/>
      <c r="S83" s="22"/>
      <c r="T83" s="23"/>
    </row>
    <row r="84" spans="1:20" x14ac:dyDescent="0.25">
      <c r="A84" s="9" t="s">
        <v>23</v>
      </c>
      <c r="B84" s="10">
        <v>43571</v>
      </c>
      <c r="C84" s="21"/>
      <c r="D84" s="22"/>
      <c r="E84" s="22"/>
      <c r="F84" s="22"/>
      <c r="G84" s="22"/>
      <c r="H84" s="22"/>
      <c r="I84" s="22"/>
      <c r="J84" s="22">
        <v>9.857638888888891E-4</v>
      </c>
      <c r="K84" s="22">
        <v>2.09189814814815E-3</v>
      </c>
      <c r="L84" s="22"/>
      <c r="M84" s="22"/>
      <c r="N84" s="22"/>
      <c r="O84" s="22"/>
      <c r="P84" s="22"/>
      <c r="Q84" s="22"/>
      <c r="R84" s="22"/>
      <c r="S84" s="22">
        <v>2.0261574074074101E-3</v>
      </c>
      <c r="T84" s="23">
        <v>4.2049768518518504E-3</v>
      </c>
    </row>
    <row r="85" spans="1:20" x14ac:dyDescent="0.25">
      <c r="A85" s="9" t="s">
        <v>30</v>
      </c>
      <c r="B85" s="10">
        <v>43583</v>
      </c>
      <c r="C85" s="21"/>
      <c r="D85" s="22"/>
      <c r="E85" s="22"/>
      <c r="F85" s="22">
        <v>4.07418981481481E-3</v>
      </c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3"/>
    </row>
    <row r="86" spans="1:20" x14ac:dyDescent="0.25">
      <c r="A86" s="9" t="s">
        <v>156</v>
      </c>
      <c r="B86" s="17" t="s">
        <v>157</v>
      </c>
      <c r="C86" s="21">
        <v>3.84606481481481E-4</v>
      </c>
      <c r="D86" s="22"/>
      <c r="E86" s="22">
        <v>1.9090277777777801E-3</v>
      </c>
      <c r="F86" s="22"/>
      <c r="G86" s="22"/>
      <c r="H86" s="22"/>
      <c r="I86" s="22">
        <v>4.7256944444444402E-4</v>
      </c>
      <c r="J86" s="22">
        <v>1.0078703703703699E-3</v>
      </c>
      <c r="K86" s="22">
        <v>2.13078703703704E-3</v>
      </c>
      <c r="L86" s="22"/>
      <c r="M86" s="22"/>
      <c r="N86" s="22"/>
      <c r="O86" s="22">
        <v>4.2569444444444398E-4</v>
      </c>
      <c r="P86" s="22">
        <v>9.4270833333333305E-4</v>
      </c>
      <c r="Q86" s="22">
        <v>2.1847222222222198E-3</v>
      </c>
      <c r="R86" s="22"/>
      <c r="S86" s="22">
        <v>2.0078703703703699E-3</v>
      </c>
      <c r="T86" s="23"/>
    </row>
    <row r="87" spans="1:20" x14ac:dyDescent="0.25">
      <c r="A87" s="9" t="s">
        <v>55</v>
      </c>
      <c r="B87" s="10">
        <v>43603</v>
      </c>
      <c r="C87" s="21">
        <v>3.8587962962963001E-4</v>
      </c>
      <c r="D87" s="22"/>
      <c r="E87" s="22"/>
      <c r="F87" s="22"/>
      <c r="G87" s="22"/>
      <c r="H87" s="22"/>
      <c r="I87" s="22"/>
      <c r="J87" s="22">
        <v>9.8171296296296309E-4</v>
      </c>
      <c r="K87" s="22">
        <v>2.1162037037037E-3</v>
      </c>
      <c r="L87" s="22"/>
      <c r="M87" s="22"/>
      <c r="N87" s="22"/>
      <c r="O87" s="22">
        <v>4.1574074074074099E-4</v>
      </c>
      <c r="P87" s="22">
        <v>9.1747685185185205E-4</v>
      </c>
      <c r="Q87" s="22"/>
      <c r="R87" s="22"/>
      <c r="S87" s="22">
        <v>1.97997685185185E-3</v>
      </c>
      <c r="T87" s="23"/>
    </row>
    <row r="88" spans="1:20" x14ac:dyDescent="0.25">
      <c r="A88" s="9" t="s">
        <v>56</v>
      </c>
      <c r="B88" s="10" t="s">
        <v>57</v>
      </c>
      <c r="C88" s="21">
        <v>3.7719907407407401E-4</v>
      </c>
      <c r="D88" s="22"/>
      <c r="E88" s="22">
        <v>1.7738425925925901E-3</v>
      </c>
      <c r="F88" s="22"/>
      <c r="G88" s="22"/>
      <c r="H88" s="22"/>
      <c r="I88" s="22"/>
      <c r="J88" s="22">
        <v>9.5486111111111097E-4</v>
      </c>
      <c r="K88" s="22">
        <v>2.0609953703703702E-3</v>
      </c>
      <c r="L88" s="22"/>
      <c r="M88" s="22">
        <v>1.00601851851852E-3</v>
      </c>
      <c r="N88" s="22"/>
      <c r="O88" s="22"/>
      <c r="P88" s="22">
        <v>9.1273148148148203E-4</v>
      </c>
      <c r="Q88" s="22">
        <v>2.1085648148148201E-3</v>
      </c>
      <c r="R88" s="22"/>
      <c r="S88" s="22">
        <v>1.9671296296296299E-3</v>
      </c>
      <c r="T88" s="23">
        <v>4.1115740740740696E-3</v>
      </c>
    </row>
    <row r="89" spans="1:20" x14ac:dyDescent="0.25">
      <c r="A89" s="19" t="s">
        <v>158</v>
      </c>
      <c r="B89" s="20" t="s">
        <v>159</v>
      </c>
      <c r="C89" s="21"/>
      <c r="D89" s="22"/>
      <c r="E89" s="22"/>
      <c r="F89" s="22"/>
      <c r="G89" s="22"/>
      <c r="H89" s="22"/>
      <c r="I89" s="22"/>
      <c r="J89" s="22">
        <v>9.6608796296296297E-4</v>
      </c>
      <c r="K89" s="22" t="s">
        <v>36</v>
      </c>
      <c r="L89" s="22"/>
      <c r="M89" s="22"/>
      <c r="N89" s="22"/>
      <c r="O89" s="22"/>
      <c r="P89" s="22">
        <v>9.3032407407407397E-4</v>
      </c>
      <c r="Q89" s="22">
        <v>2.1491898148148099E-3</v>
      </c>
      <c r="R89" s="22"/>
      <c r="S89" s="22"/>
      <c r="T89" s="23">
        <v>4.3686342592592596E-3</v>
      </c>
    </row>
    <row r="90" spans="1:20" x14ac:dyDescent="0.25">
      <c r="A90" s="19" t="s">
        <v>195</v>
      </c>
      <c r="B90" s="35" t="s">
        <v>196</v>
      </c>
      <c r="C90" s="21"/>
      <c r="D90" s="22"/>
      <c r="E90" s="22"/>
      <c r="F90" s="22"/>
      <c r="G90" s="22"/>
      <c r="H90" s="22"/>
      <c r="I90" s="22"/>
      <c r="J90" s="22">
        <v>9.69097222222222E-4</v>
      </c>
      <c r="K90" s="22">
        <v>2.0949074074074099E-3</v>
      </c>
      <c r="L90" s="22"/>
      <c r="M90" s="22"/>
      <c r="N90" s="22"/>
      <c r="O90" s="22"/>
      <c r="P90" s="22">
        <v>9.4502314814814796E-4</v>
      </c>
      <c r="Q90" s="22">
        <v>2.10902777777778E-3</v>
      </c>
      <c r="R90" s="22"/>
      <c r="S90" s="22">
        <v>2.03148148148148E-3</v>
      </c>
      <c r="T90" s="23"/>
    </row>
    <row r="91" spans="1:20" x14ac:dyDescent="0.25">
      <c r="A91" s="9" t="s">
        <v>108</v>
      </c>
      <c r="B91" s="10">
        <v>43722</v>
      </c>
      <c r="C91" s="21"/>
      <c r="D91" s="22"/>
      <c r="E91" s="22"/>
      <c r="F91" s="22"/>
      <c r="G91" s="22"/>
      <c r="H91" s="22"/>
      <c r="I91" s="22"/>
      <c r="J91" s="22">
        <v>9.8020833333333293E-4</v>
      </c>
      <c r="K91" s="22">
        <v>2.06678240740741E-3</v>
      </c>
      <c r="L91" s="22"/>
      <c r="M91" s="22"/>
      <c r="N91" s="22"/>
      <c r="O91" s="22"/>
      <c r="P91" s="22">
        <v>9.4236111111111105E-4</v>
      </c>
      <c r="Q91" s="22">
        <v>2.0861111111111102E-3</v>
      </c>
      <c r="R91" s="22">
        <v>9.2118055555555605E-4</v>
      </c>
      <c r="S91" s="22"/>
      <c r="T91" s="23">
        <v>4.1792824074074102E-3</v>
      </c>
    </row>
    <row r="92" spans="1:20" x14ac:dyDescent="0.25">
      <c r="A92" s="9" t="s">
        <v>85</v>
      </c>
      <c r="B92" s="10">
        <v>43729</v>
      </c>
      <c r="C92" s="21">
        <v>3.6956018518518501E-4</v>
      </c>
      <c r="D92" s="22">
        <v>8.5532407407407399E-4</v>
      </c>
      <c r="E92" s="22"/>
      <c r="F92" s="22"/>
      <c r="G92" s="22"/>
      <c r="H92" s="22"/>
      <c r="I92" s="22"/>
      <c r="J92" s="22">
        <v>9.6805555555555599E-4</v>
      </c>
      <c r="K92" s="22"/>
      <c r="L92" s="22"/>
      <c r="M92" s="22">
        <v>1.0101851851851899E-3</v>
      </c>
      <c r="N92" s="22"/>
      <c r="O92" s="22"/>
      <c r="P92" s="22">
        <v>9.3912037037037E-4</v>
      </c>
      <c r="Q92" s="22"/>
      <c r="R92" s="22"/>
      <c r="S92" s="22">
        <v>1.9609953703703699E-3</v>
      </c>
      <c r="T92" s="23"/>
    </row>
    <row r="93" spans="1:20" s="58" customFormat="1" x14ac:dyDescent="0.25">
      <c r="A93" s="9" t="s">
        <v>119</v>
      </c>
      <c r="B93" s="10">
        <v>43736</v>
      </c>
      <c r="C93" s="21"/>
      <c r="D93" s="22"/>
      <c r="E93" s="22"/>
      <c r="F93" s="22"/>
      <c r="G93" s="22"/>
      <c r="H93" s="22"/>
      <c r="I93" s="22"/>
      <c r="J93" s="22">
        <v>9.5405092592592601E-4</v>
      </c>
      <c r="K93" s="22">
        <v>2.0413194444444398E-3</v>
      </c>
      <c r="L93" s="22"/>
      <c r="M93" s="22">
        <v>9.898148148148149E-4</v>
      </c>
      <c r="N93" s="22"/>
      <c r="O93" s="22"/>
      <c r="P93" s="22">
        <v>9.0694444444444503E-4</v>
      </c>
      <c r="Q93" s="22"/>
      <c r="R93" s="22"/>
      <c r="S93" s="22">
        <v>1.94085648148148E-3</v>
      </c>
      <c r="T93" s="23"/>
    </row>
    <row r="94" spans="1:20" x14ac:dyDescent="0.25">
      <c r="A94" s="9" t="s">
        <v>58</v>
      </c>
      <c r="B94" s="10">
        <v>43750</v>
      </c>
      <c r="C94" s="21"/>
      <c r="D94" s="22">
        <v>8.3611111111111104E-4</v>
      </c>
      <c r="E94" s="22"/>
      <c r="F94" s="22"/>
      <c r="G94" s="22"/>
      <c r="H94" s="22"/>
      <c r="I94" s="22"/>
      <c r="J94" s="22">
        <v>9.4363425925925897E-4</v>
      </c>
      <c r="K94" s="22"/>
      <c r="L94" s="22"/>
      <c r="M94" s="22">
        <v>9.9756944444444502E-4</v>
      </c>
      <c r="N94" s="22"/>
      <c r="O94" s="22"/>
      <c r="P94" s="22">
        <v>9.3252314814814804E-4</v>
      </c>
      <c r="Q94" s="22"/>
      <c r="R94" s="22"/>
      <c r="S94" s="22"/>
      <c r="T94" s="23"/>
    </row>
    <row r="95" spans="1:20" x14ac:dyDescent="0.25">
      <c r="A95" s="9" t="s">
        <v>33</v>
      </c>
      <c r="B95" s="10">
        <v>43757</v>
      </c>
      <c r="C95" s="21"/>
      <c r="D95" s="22">
        <v>8.2060185185185198E-4</v>
      </c>
      <c r="E95" s="22">
        <v>1.8292824074074101E-3</v>
      </c>
      <c r="F95" s="22"/>
      <c r="G95" s="22"/>
      <c r="H95" s="22"/>
      <c r="I95" s="22"/>
      <c r="J95" s="22">
        <v>9.3171296296296296E-4</v>
      </c>
      <c r="K95" s="22">
        <v>2.0195601851851902E-3</v>
      </c>
      <c r="L95" s="22"/>
      <c r="M95" s="22"/>
      <c r="N95" s="22"/>
      <c r="O95" s="22">
        <v>4.1458333333333299E-4</v>
      </c>
      <c r="P95" s="22">
        <v>9.19675925925926E-4</v>
      </c>
      <c r="Q95" s="22"/>
      <c r="R95" s="22"/>
      <c r="S95" s="22"/>
      <c r="T95" s="23"/>
    </row>
    <row r="96" spans="1:20" x14ac:dyDescent="0.25">
      <c r="A96" s="9" t="s">
        <v>59</v>
      </c>
      <c r="B96" s="10" t="s">
        <v>197</v>
      </c>
      <c r="C96" s="21">
        <v>3.81828703703704E-4</v>
      </c>
      <c r="D96" s="22"/>
      <c r="E96" s="22"/>
      <c r="F96" s="22">
        <v>3.89652777777778E-3</v>
      </c>
      <c r="G96" s="22"/>
      <c r="H96" s="22"/>
      <c r="I96" s="22"/>
      <c r="J96" s="22">
        <v>9.3749999999999997E-4</v>
      </c>
      <c r="K96" s="22">
        <v>2.0434027777777798E-3</v>
      </c>
      <c r="L96" s="22"/>
      <c r="M96" s="22">
        <v>9.9004629629629594E-4</v>
      </c>
      <c r="N96" s="22"/>
      <c r="O96" s="22"/>
      <c r="P96" s="22">
        <v>9.0729166666666703E-4</v>
      </c>
      <c r="Q96" s="22">
        <v>2.0006944444444399E-3</v>
      </c>
      <c r="R96" s="22"/>
      <c r="S96" s="22">
        <v>1.92777777777778E-3</v>
      </c>
      <c r="T96" s="23">
        <v>4.1309027777777802E-3</v>
      </c>
    </row>
    <row r="97" spans="1:20" x14ac:dyDescent="0.25">
      <c r="A97" s="9" t="s">
        <v>198</v>
      </c>
      <c r="B97" s="10" t="s">
        <v>199</v>
      </c>
      <c r="C97" s="21"/>
      <c r="D97" s="22"/>
      <c r="E97" s="22"/>
      <c r="F97" s="22"/>
      <c r="G97" s="22"/>
      <c r="H97" s="22"/>
      <c r="I97" s="22"/>
      <c r="J97" s="22">
        <v>9.3159722222222201E-4</v>
      </c>
      <c r="K97" s="22">
        <v>1.9488425925925899E-3</v>
      </c>
      <c r="L97" s="22"/>
      <c r="M97" s="22"/>
      <c r="N97" s="22"/>
      <c r="O97" s="22"/>
      <c r="P97" s="22"/>
      <c r="Q97" s="22">
        <v>2.0303240740740698E-3</v>
      </c>
      <c r="R97" s="22"/>
      <c r="S97" s="22"/>
      <c r="T97" s="23"/>
    </row>
    <row r="98" spans="1:20" x14ac:dyDescent="0.25">
      <c r="A98" s="13" t="s">
        <v>21</v>
      </c>
      <c r="B98" s="14">
        <v>2019</v>
      </c>
      <c r="C98" s="55">
        <f t="shared" ref="C98:T98" si="5">MIN(C77:C97)</f>
        <v>3.6956018518518501E-4</v>
      </c>
      <c r="D98" s="56">
        <f t="shared" si="5"/>
        <v>8.2060185185185198E-4</v>
      </c>
      <c r="E98" s="56">
        <f t="shared" si="5"/>
        <v>1.7738425925925901E-3</v>
      </c>
      <c r="F98" s="56">
        <f t="shared" si="5"/>
        <v>3.89652777777778E-3</v>
      </c>
      <c r="G98" s="56">
        <f t="shared" si="5"/>
        <v>0</v>
      </c>
      <c r="H98" s="56">
        <f t="shared" si="5"/>
        <v>0</v>
      </c>
      <c r="I98" s="56">
        <f t="shared" si="5"/>
        <v>4.6122685185185199E-4</v>
      </c>
      <c r="J98" s="56">
        <f t="shared" si="5"/>
        <v>9.3159722222222201E-4</v>
      </c>
      <c r="K98" s="56">
        <f t="shared" si="5"/>
        <v>1.9488425925925899E-3</v>
      </c>
      <c r="L98" s="56">
        <f t="shared" si="5"/>
        <v>4.88078703703704E-4</v>
      </c>
      <c r="M98" s="56">
        <f t="shared" si="5"/>
        <v>9.898148148148149E-4</v>
      </c>
      <c r="N98" s="56">
        <f t="shared" si="5"/>
        <v>0</v>
      </c>
      <c r="O98" s="56">
        <f t="shared" si="5"/>
        <v>4.1458333333333299E-4</v>
      </c>
      <c r="P98" s="56">
        <f t="shared" si="5"/>
        <v>9.0694444444444503E-4</v>
      </c>
      <c r="Q98" s="56">
        <f t="shared" si="5"/>
        <v>2.0006944444444399E-3</v>
      </c>
      <c r="R98" s="56">
        <f t="shared" si="5"/>
        <v>9.2118055555555605E-4</v>
      </c>
      <c r="S98" s="56">
        <f t="shared" si="5"/>
        <v>1.92777777777778E-3</v>
      </c>
      <c r="T98" s="57">
        <f t="shared" si="5"/>
        <v>4.1115740740740696E-3</v>
      </c>
    </row>
    <row r="99" spans="1:20" x14ac:dyDescent="0.25">
      <c r="A99" s="9" t="s">
        <v>105</v>
      </c>
      <c r="B99" s="10">
        <v>43876</v>
      </c>
      <c r="C99" s="21"/>
      <c r="D99" s="22">
        <v>8.5497685185185199E-4</v>
      </c>
      <c r="E99" s="22"/>
      <c r="F99" s="22"/>
      <c r="G99" s="22"/>
      <c r="H99" s="22"/>
      <c r="I99" s="22">
        <v>4.3935185185185201E-4</v>
      </c>
      <c r="J99" s="22">
        <v>9.2731481481481495E-4</v>
      </c>
      <c r="K99" s="22"/>
      <c r="L99" s="22"/>
      <c r="M99" s="22">
        <v>9.6041666666666704E-4</v>
      </c>
      <c r="N99" s="22"/>
      <c r="O99" s="22">
        <v>4.1388888888888899E-4</v>
      </c>
      <c r="P99" s="22">
        <v>9.1504629629629596E-4</v>
      </c>
      <c r="Q99" s="22"/>
      <c r="R99" s="22"/>
      <c r="S99" s="22"/>
      <c r="T99" s="23"/>
    </row>
    <row r="100" spans="1:20" s="58" customFormat="1" x14ac:dyDescent="0.25">
      <c r="A100" s="9" t="s">
        <v>61</v>
      </c>
      <c r="B100" s="10">
        <v>43890</v>
      </c>
      <c r="C100" s="21"/>
      <c r="D100" s="22">
        <v>8.3148148148148198E-4</v>
      </c>
      <c r="E100" s="22"/>
      <c r="F100" s="22"/>
      <c r="G100" s="22"/>
      <c r="H100" s="22"/>
      <c r="I100" s="22"/>
      <c r="J100" s="22">
        <v>9.14236111111111E-4</v>
      </c>
      <c r="K100" s="22"/>
      <c r="L100" s="22"/>
      <c r="M100" s="22"/>
      <c r="N100" s="22"/>
      <c r="O100" s="22"/>
      <c r="P100" s="22"/>
      <c r="Q100" s="22"/>
      <c r="R100" s="22"/>
      <c r="S100" s="22"/>
      <c r="T100" s="23"/>
    </row>
    <row r="101" spans="1:20" x14ac:dyDescent="0.25">
      <c r="A101" s="9" t="s">
        <v>200</v>
      </c>
      <c r="B101" s="10">
        <v>44009</v>
      </c>
      <c r="C101" s="21"/>
      <c r="D101" s="22">
        <v>8.3553240740740701E-4</v>
      </c>
      <c r="E101" s="22"/>
      <c r="F101" s="22"/>
      <c r="G101" s="22"/>
      <c r="H101" s="22"/>
      <c r="I101" s="22"/>
      <c r="J101" s="22">
        <v>9.4155092592592598E-4</v>
      </c>
      <c r="K101" s="22"/>
      <c r="L101" s="22"/>
      <c r="M101" s="22">
        <v>9.9317129629629603E-4</v>
      </c>
      <c r="N101" s="22"/>
      <c r="O101" s="22"/>
      <c r="P101" s="22">
        <v>9.1736111111111098E-4</v>
      </c>
      <c r="Q101" s="22"/>
      <c r="R101" s="22"/>
      <c r="S101" s="22">
        <v>1.9624999999999998E-3</v>
      </c>
      <c r="T101" s="23"/>
    </row>
    <row r="102" spans="1:20" x14ac:dyDescent="0.25">
      <c r="A102" s="9" t="s">
        <v>62</v>
      </c>
      <c r="B102" s="10">
        <v>44011</v>
      </c>
      <c r="C102" s="21">
        <v>3.6226851851851898E-4</v>
      </c>
      <c r="D102" s="22"/>
      <c r="E102" s="22"/>
      <c r="F102" s="22"/>
      <c r="G102" s="22"/>
      <c r="H102" s="22"/>
      <c r="I102" s="22">
        <v>4.26157407407407E-4</v>
      </c>
      <c r="J102" s="22"/>
      <c r="K102" s="22"/>
      <c r="L102" s="22">
        <v>4.3761574074074102E-4</v>
      </c>
      <c r="M102" s="22"/>
      <c r="N102" s="22"/>
      <c r="O102" s="22">
        <v>4.0196759259259298E-4</v>
      </c>
      <c r="P102" s="22"/>
      <c r="Q102" s="22"/>
      <c r="R102" s="22"/>
      <c r="S102" s="22"/>
      <c r="T102" s="23"/>
    </row>
    <row r="103" spans="1:20" x14ac:dyDescent="0.25">
      <c r="A103" s="9" t="s">
        <v>108</v>
      </c>
      <c r="B103" s="10">
        <v>44093</v>
      </c>
      <c r="C103" s="21"/>
      <c r="D103" s="22"/>
      <c r="E103" s="22"/>
      <c r="F103" s="22"/>
      <c r="G103" s="22"/>
      <c r="H103" s="22"/>
      <c r="I103" s="22"/>
      <c r="J103" s="22">
        <v>9.0775462962962999E-4</v>
      </c>
      <c r="K103" s="22">
        <v>1.9353009259259299E-3</v>
      </c>
      <c r="L103" s="22"/>
      <c r="M103" s="22"/>
      <c r="N103" s="22"/>
      <c r="O103" s="22"/>
      <c r="P103" s="22">
        <v>8.6736111111111096E-4</v>
      </c>
      <c r="Q103" s="22">
        <v>1.9104166666666701E-3</v>
      </c>
      <c r="R103" s="22">
        <v>8.7187500000000004E-4</v>
      </c>
      <c r="S103" s="22"/>
      <c r="T103" s="23"/>
    </row>
    <row r="104" spans="1:20" x14ac:dyDescent="0.25">
      <c r="A104" s="9" t="s">
        <v>63</v>
      </c>
      <c r="B104" s="10">
        <v>44107</v>
      </c>
      <c r="C104" s="21"/>
      <c r="D104" s="22"/>
      <c r="E104" s="22"/>
      <c r="F104" s="22"/>
      <c r="G104" s="22"/>
      <c r="H104" s="22"/>
      <c r="I104" s="22"/>
      <c r="J104" s="22">
        <v>8.9548611111111101E-4</v>
      </c>
      <c r="K104" s="22">
        <v>1.93877314814815E-3</v>
      </c>
      <c r="L104" s="22"/>
      <c r="M104" s="22"/>
      <c r="N104" s="22"/>
      <c r="O104" s="22"/>
      <c r="P104" s="22">
        <v>8.59375E-4</v>
      </c>
      <c r="Q104" s="22">
        <v>1.9305555555555599E-3</v>
      </c>
      <c r="R104" s="22"/>
      <c r="S104" s="22">
        <v>1.86157407407407E-3</v>
      </c>
      <c r="T104" s="23">
        <v>4.0120370370370396E-3</v>
      </c>
    </row>
    <row r="105" spans="1:20" x14ac:dyDescent="0.25">
      <c r="A105" s="13" t="s">
        <v>21</v>
      </c>
      <c r="B105" s="14">
        <v>2020</v>
      </c>
      <c r="C105" s="55">
        <f t="shared" ref="C105:T105" si="6">MIN(C99:C104)</f>
        <v>3.6226851851851898E-4</v>
      </c>
      <c r="D105" s="56">
        <f t="shared" si="6"/>
        <v>8.3148148148148198E-4</v>
      </c>
      <c r="E105" s="56">
        <f t="shared" si="6"/>
        <v>0</v>
      </c>
      <c r="F105" s="56">
        <f t="shared" si="6"/>
        <v>0</v>
      </c>
      <c r="G105" s="56">
        <f t="shared" si="6"/>
        <v>0</v>
      </c>
      <c r="H105" s="56">
        <f t="shared" si="6"/>
        <v>0</v>
      </c>
      <c r="I105" s="56">
        <f t="shared" si="6"/>
        <v>4.26157407407407E-4</v>
      </c>
      <c r="J105" s="56">
        <f t="shared" si="6"/>
        <v>8.9548611111111101E-4</v>
      </c>
      <c r="K105" s="56">
        <f t="shared" si="6"/>
        <v>1.9353009259259299E-3</v>
      </c>
      <c r="L105" s="56">
        <f t="shared" si="6"/>
        <v>4.3761574074074102E-4</v>
      </c>
      <c r="M105" s="56">
        <f t="shared" si="6"/>
        <v>9.6041666666666704E-4</v>
      </c>
      <c r="N105" s="56">
        <f t="shared" si="6"/>
        <v>0</v>
      </c>
      <c r="O105" s="56">
        <f t="shared" si="6"/>
        <v>4.0196759259259298E-4</v>
      </c>
      <c r="P105" s="56">
        <f t="shared" si="6"/>
        <v>8.59375E-4</v>
      </c>
      <c r="Q105" s="56">
        <f t="shared" si="6"/>
        <v>1.9104166666666701E-3</v>
      </c>
      <c r="R105" s="56">
        <f t="shared" si="6"/>
        <v>8.7187500000000004E-4</v>
      </c>
      <c r="S105" s="56">
        <f t="shared" si="6"/>
        <v>1.86157407407407E-3</v>
      </c>
      <c r="T105" s="57">
        <f t="shared" si="6"/>
        <v>4.0120370370370396E-3</v>
      </c>
    </row>
    <row r="106" spans="1:20" x14ac:dyDescent="0.25">
      <c r="A106" s="19" t="s">
        <v>161</v>
      </c>
      <c r="B106" s="20" t="s">
        <v>162</v>
      </c>
      <c r="C106" s="21">
        <v>3.4687500000000002E-4</v>
      </c>
      <c r="D106" s="22"/>
      <c r="E106" s="22"/>
      <c r="F106" s="22"/>
      <c r="G106" s="22"/>
      <c r="H106" s="22"/>
      <c r="I106" s="22">
        <v>4.1574074074074099E-4</v>
      </c>
      <c r="J106" s="22">
        <v>8.9421296296296297E-4</v>
      </c>
      <c r="K106" s="22">
        <v>1.9805555555555601E-3</v>
      </c>
      <c r="L106" s="22"/>
      <c r="M106" s="22"/>
      <c r="N106" s="22"/>
      <c r="O106" s="22">
        <v>3.76388888888889E-4</v>
      </c>
      <c r="P106" s="22">
        <v>9.0347222222222196E-4</v>
      </c>
      <c r="Q106" s="22"/>
      <c r="R106" s="22"/>
      <c r="S106" s="22">
        <v>1.9309027777777801E-3</v>
      </c>
      <c r="T106" s="23"/>
    </row>
    <row r="107" spans="1:20" x14ac:dyDescent="0.25">
      <c r="A107" s="19" t="s">
        <v>201</v>
      </c>
      <c r="B107" s="35">
        <v>44464</v>
      </c>
      <c r="C107" s="21"/>
      <c r="D107" s="22"/>
      <c r="E107" s="22"/>
      <c r="F107" s="22"/>
      <c r="G107" s="22"/>
      <c r="H107" s="22"/>
      <c r="I107" s="22">
        <v>3.9074074074074098E-4</v>
      </c>
      <c r="J107" s="22">
        <v>8.5162037037036999E-4</v>
      </c>
      <c r="K107" s="22">
        <v>1.84780092592593E-3</v>
      </c>
      <c r="L107" s="22"/>
      <c r="M107" s="22"/>
      <c r="N107" s="22"/>
      <c r="O107" s="22">
        <v>3.7175925925925902E-4</v>
      </c>
      <c r="P107" s="22">
        <v>8.2604166666666698E-4</v>
      </c>
      <c r="Q107" s="22"/>
      <c r="R107" s="22">
        <v>8.2337962962962996E-4</v>
      </c>
      <c r="S107" s="22"/>
      <c r="T107" s="23"/>
    </row>
    <row r="108" spans="1:20" x14ac:dyDescent="0.25">
      <c r="A108" s="9" t="s">
        <v>65</v>
      </c>
      <c r="B108" s="10">
        <v>44471</v>
      </c>
      <c r="C108" s="21"/>
      <c r="D108" s="22">
        <v>7.3912037037037099E-4</v>
      </c>
      <c r="E108" s="22"/>
      <c r="F108" s="22"/>
      <c r="G108" s="22"/>
      <c r="H108" s="22"/>
      <c r="I108" s="22"/>
      <c r="J108" s="22">
        <v>8.3043981481481499E-4</v>
      </c>
      <c r="K108" s="22">
        <v>1.8206018518518499E-3</v>
      </c>
      <c r="L108" s="22"/>
      <c r="M108" s="22">
        <v>8.6817129629629603E-4</v>
      </c>
      <c r="N108" s="22"/>
      <c r="O108" s="22"/>
      <c r="P108" s="22"/>
      <c r="Q108" s="22">
        <v>1.84421296296296E-3</v>
      </c>
      <c r="R108" s="22">
        <v>8.1770833333333305E-4</v>
      </c>
      <c r="S108" s="22">
        <v>1.7365740740740701E-3</v>
      </c>
      <c r="T108" s="23"/>
    </row>
    <row r="109" spans="1:20" s="58" customFormat="1" x14ac:dyDescent="0.25">
      <c r="A109" s="9" t="s">
        <v>88</v>
      </c>
      <c r="B109" s="10">
        <v>44478</v>
      </c>
      <c r="C109" s="21"/>
      <c r="D109" s="22">
        <v>7.3148148148148096E-4</v>
      </c>
      <c r="E109" s="22"/>
      <c r="F109" s="22"/>
      <c r="G109" s="22"/>
      <c r="H109" s="22"/>
      <c r="I109" s="22"/>
      <c r="J109" s="22">
        <v>8.4490740740740804E-4</v>
      </c>
      <c r="K109" s="22"/>
      <c r="L109" s="22"/>
      <c r="M109" s="22">
        <v>8.8796296296296301E-4</v>
      </c>
      <c r="N109" s="22"/>
      <c r="O109" s="22"/>
      <c r="P109" s="22">
        <v>8.2187500000000001E-4</v>
      </c>
      <c r="Q109" s="22"/>
      <c r="R109" s="22"/>
      <c r="S109" s="22"/>
      <c r="T109" s="23"/>
    </row>
    <row r="110" spans="1:20" x14ac:dyDescent="0.25">
      <c r="A110" s="9" t="s">
        <v>23</v>
      </c>
      <c r="B110" s="17" t="s">
        <v>70</v>
      </c>
      <c r="C110" s="21">
        <v>3.3564814814814801E-4</v>
      </c>
      <c r="D110" s="22"/>
      <c r="E110" s="22">
        <v>1.6142361111111099E-3</v>
      </c>
      <c r="F110" s="22">
        <v>3.60798611111111E-3</v>
      </c>
      <c r="G110" s="22"/>
      <c r="H110" s="22"/>
      <c r="I110" s="22">
        <v>3.8587962962963001E-4</v>
      </c>
      <c r="J110" s="22">
        <v>8.2256944444444402E-4</v>
      </c>
      <c r="K110" s="22">
        <v>1.7908564814814801E-3</v>
      </c>
      <c r="L110" s="22"/>
      <c r="M110" s="22"/>
      <c r="N110" s="22">
        <v>1.8751157407407399E-3</v>
      </c>
      <c r="O110" s="22"/>
      <c r="P110" s="22"/>
      <c r="Q110" s="22">
        <v>1.86481481481481E-3</v>
      </c>
      <c r="R110" s="22"/>
      <c r="S110" s="22"/>
      <c r="T110" s="23">
        <v>3.7182870370370399E-3</v>
      </c>
    </row>
    <row r="111" spans="1:20" x14ac:dyDescent="0.25">
      <c r="A111" s="9" t="s">
        <v>27</v>
      </c>
      <c r="B111" s="17" t="s">
        <v>89</v>
      </c>
      <c r="C111" s="21">
        <v>3.2881944444444403E-4</v>
      </c>
      <c r="D111" s="22"/>
      <c r="E111" s="22">
        <v>1.59664351851852E-3</v>
      </c>
      <c r="F111" s="22"/>
      <c r="G111" s="22"/>
      <c r="H111" s="22"/>
      <c r="I111" s="22"/>
      <c r="J111" s="22">
        <v>8.25694444444444E-4</v>
      </c>
      <c r="K111" s="22">
        <v>1.78865740740741E-3</v>
      </c>
      <c r="L111" s="22"/>
      <c r="M111" s="22">
        <v>8.73032407407407E-4</v>
      </c>
      <c r="N111" s="22"/>
      <c r="O111" s="22"/>
      <c r="P111" s="22">
        <v>7.8773148148148203E-4</v>
      </c>
      <c r="Q111" s="22">
        <v>1.82037037037037E-3</v>
      </c>
      <c r="R111" s="22"/>
      <c r="S111" s="22">
        <v>1.7219907407407401E-3</v>
      </c>
      <c r="T111" s="23">
        <v>3.6967592592592599E-3</v>
      </c>
    </row>
    <row r="112" spans="1:20" x14ac:dyDescent="0.25">
      <c r="A112" s="9" t="s">
        <v>202</v>
      </c>
      <c r="B112" s="17" t="s">
        <v>203</v>
      </c>
      <c r="C112" s="21"/>
      <c r="D112" s="22"/>
      <c r="E112" s="22"/>
      <c r="F112" s="22"/>
      <c r="G112" s="22"/>
      <c r="H112" s="22"/>
      <c r="I112" s="22"/>
      <c r="J112" s="22"/>
      <c r="K112" s="22">
        <v>1.78159722222222E-3</v>
      </c>
      <c r="L112" s="22"/>
      <c r="M112" s="22"/>
      <c r="N112" s="22"/>
      <c r="O112" s="22"/>
      <c r="P112" s="22"/>
      <c r="Q112" s="22"/>
      <c r="R112" s="22"/>
      <c r="S112" s="22"/>
      <c r="T112" s="23"/>
    </row>
    <row r="113" spans="1:20" x14ac:dyDescent="0.25">
      <c r="A113" s="31" t="s">
        <v>28</v>
      </c>
      <c r="B113" s="32">
        <v>44552</v>
      </c>
      <c r="C113" s="21">
        <v>3.2418981481481502E-4</v>
      </c>
      <c r="D113" s="22">
        <v>7.06134259259259E-4</v>
      </c>
      <c r="E113" s="22">
        <v>1.5680555555555599E-3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3"/>
    </row>
    <row r="114" spans="1:20" x14ac:dyDescent="0.25">
      <c r="A114" s="13" t="s">
        <v>21</v>
      </c>
      <c r="B114" s="14">
        <v>2021</v>
      </c>
      <c r="C114" s="55">
        <f t="shared" ref="C114:T114" si="7">MIN(C106:C113)</f>
        <v>3.2418981481481502E-4</v>
      </c>
      <c r="D114" s="56">
        <f t="shared" si="7"/>
        <v>7.06134259259259E-4</v>
      </c>
      <c r="E114" s="56">
        <f t="shared" si="7"/>
        <v>1.5680555555555599E-3</v>
      </c>
      <c r="F114" s="56">
        <f t="shared" si="7"/>
        <v>3.60798611111111E-3</v>
      </c>
      <c r="G114" s="56">
        <f t="shared" si="7"/>
        <v>0</v>
      </c>
      <c r="H114" s="56">
        <f t="shared" si="7"/>
        <v>0</v>
      </c>
      <c r="I114" s="56">
        <f t="shared" si="7"/>
        <v>3.8587962962963001E-4</v>
      </c>
      <c r="J114" s="56">
        <f t="shared" si="7"/>
        <v>8.2256944444444402E-4</v>
      </c>
      <c r="K114" s="56">
        <f t="shared" si="7"/>
        <v>1.78159722222222E-3</v>
      </c>
      <c r="L114" s="56">
        <f t="shared" si="7"/>
        <v>0</v>
      </c>
      <c r="M114" s="56">
        <f t="shared" si="7"/>
        <v>8.6817129629629603E-4</v>
      </c>
      <c r="N114" s="56">
        <f t="shared" si="7"/>
        <v>1.8751157407407399E-3</v>
      </c>
      <c r="O114" s="56">
        <f t="shared" si="7"/>
        <v>3.7175925925925902E-4</v>
      </c>
      <c r="P114" s="56">
        <f t="shared" si="7"/>
        <v>7.8773148148148203E-4</v>
      </c>
      <c r="Q114" s="56">
        <f t="shared" si="7"/>
        <v>1.82037037037037E-3</v>
      </c>
      <c r="R114" s="56">
        <f t="shared" si="7"/>
        <v>8.1770833333333305E-4</v>
      </c>
      <c r="S114" s="56">
        <f t="shared" si="7"/>
        <v>1.7219907407407401E-3</v>
      </c>
      <c r="T114" s="57">
        <f t="shared" si="7"/>
        <v>3.6967592592592599E-3</v>
      </c>
    </row>
    <row r="115" spans="1:20" x14ac:dyDescent="0.25">
      <c r="A115" s="9" t="s">
        <v>66</v>
      </c>
      <c r="B115" s="10">
        <v>44576</v>
      </c>
      <c r="C115" s="21">
        <v>3.2534722222222199E-4</v>
      </c>
      <c r="D115" s="22"/>
      <c r="E115" s="22"/>
      <c r="F115" s="22"/>
      <c r="G115" s="22"/>
      <c r="H115" s="22"/>
      <c r="I115" s="22">
        <v>3.9386574074074101E-4</v>
      </c>
      <c r="J115" s="22">
        <v>8.2268518518518498E-4</v>
      </c>
      <c r="K115" s="22"/>
      <c r="L115" s="22">
        <v>3.9456018518518502E-4</v>
      </c>
      <c r="M115" s="22"/>
      <c r="N115" s="22"/>
      <c r="O115" s="22">
        <v>3.6446759259259299E-4</v>
      </c>
      <c r="P115" s="22">
        <v>7.9224537037037002E-4</v>
      </c>
      <c r="Q115" s="22"/>
      <c r="R115" s="22">
        <v>8.0231481481481495E-4</v>
      </c>
      <c r="S115" s="22"/>
      <c r="T115" s="23"/>
    </row>
    <row r="116" spans="1:20" x14ac:dyDescent="0.25">
      <c r="A116" s="9" t="s">
        <v>29</v>
      </c>
      <c r="B116" s="10">
        <v>44590</v>
      </c>
      <c r="C116" s="21"/>
      <c r="D116" s="22"/>
      <c r="E116" s="22"/>
      <c r="F116" s="22"/>
      <c r="G116" s="22"/>
      <c r="H116" s="22"/>
      <c r="I116" s="22"/>
      <c r="J116" s="22">
        <v>8.1585648148148197E-4</v>
      </c>
      <c r="K116" s="22">
        <v>1.7384259259259299E-3</v>
      </c>
      <c r="L116" s="22"/>
      <c r="M116" s="22"/>
      <c r="N116" s="22"/>
      <c r="O116" s="22"/>
      <c r="P116" s="22"/>
      <c r="Q116" s="22"/>
      <c r="R116" s="22"/>
      <c r="S116" s="22">
        <v>1.70173611111111E-3</v>
      </c>
      <c r="T116" s="23">
        <v>3.6592592592592601E-3</v>
      </c>
    </row>
    <row r="117" spans="1:20" x14ac:dyDescent="0.25">
      <c r="A117" s="9" t="s">
        <v>30</v>
      </c>
      <c r="B117" s="10">
        <v>44618</v>
      </c>
      <c r="C117" s="21"/>
      <c r="D117" s="22"/>
      <c r="E117" s="22"/>
      <c r="F117" s="22"/>
      <c r="G117" s="22"/>
      <c r="H117" s="22">
        <v>1.45640046296296E-2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3"/>
    </row>
    <row r="118" spans="1:20" x14ac:dyDescent="0.25">
      <c r="A118" s="9" t="s">
        <v>107</v>
      </c>
      <c r="B118" s="10">
        <v>44625</v>
      </c>
      <c r="C118" s="21"/>
      <c r="D118" s="22"/>
      <c r="E118" s="22"/>
      <c r="F118" s="22"/>
      <c r="G118" s="22"/>
      <c r="H118" s="22"/>
      <c r="I118" s="22">
        <v>3.9490740740740702E-4</v>
      </c>
      <c r="J118" s="22">
        <v>8.23263888888889E-4</v>
      </c>
      <c r="K118" s="22">
        <v>1.7715277777777801E-3</v>
      </c>
      <c r="L118" s="22"/>
      <c r="M118" s="22"/>
      <c r="N118" s="22"/>
      <c r="O118" s="22"/>
      <c r="P118" s="22"/>
      <c r="Q118" s="22"/>
      <c r="R118" s="22"/>
      <c r="S118" s="22"/>
      <c r="T118" s="23"/>
    </row>
    <row r="119" spans="1:20" x14ac:dyDescent="0.25">
      <c r="A119" s="9" t="s">
        <v>204</v>
      </c>
      <c r="B119" s="17" t="s">
        <v>164</v>
      </c>
      <c r="C119" s="21">
        <v>3.3252314814814798E-4</v>
      </c>
      <c r="D119" s="22"/>
      <c r="E119" s="22"/>
      <c r="F119" s="22"/>
      <c r="G119" s="22">
        <v>7.4843749999999997E-3</v>
      </c>
      <c r="H119" s="22"/>
      <c r="I119" s="22">
        <v>3.8842592592592602E-4</v>
      </c>
      <c r="J119" s="22">
        <v>8.3865740740740699E-4</v>
      </c>
      <c r="K119" s="22">
        <v>1.81319444444444E-3</v>
      </c>
      <c r="L119" s="22"/>
      <c r="M119" s="22"/>
      <c r="N119" s="22"/>
      <c r="O119" s="22">
        <v>3.5358796296296299E-4</v>
      </c>
      <c r="P119" s="22">
        <v>8.0763888888888899E-4</v>
      </c>
      <c r="Q119" s="22">
        <v>1.9452546296296299E-3</v>
      </c>
      <c r="R119" s="22"/>
      <c r="S119" s="22">
        <v>1.7483796296296299E-3</v>
      </c>
      <c r="T119" s="23"/>
    </row>
    <row r="120" spans="1:20" x14ac:dyDescent="0.25">
      <c r="A120" s="9" t="s">
        <v>165</v>
      </c>
      <c r="B120" s="10">
        <v>44646</v>
      </c>
      <c r="C120" s="21">
        <v>3.2905092592592599E-4</v>
      </c>
      <c r="D120" s="22">
        <v>7.1898148148148201E-4</v>
      </c>
      <c r="E120" s="22"/>
      <c r="F120" s="22"/>
      <c r="G120" s="22"/>
      <c r="H120" s="22"/>
      <c r="I120" s="22"/>
      <c r="J120" s="22">
        <v>8.2685185185185205E-4</v>
      </c>
      <c r="K120" s="22">
        <v>1.81180555555556E-3</v>
      </c>
      <c r="L120" s="22"/>
      <c r="M120" s="22"/>
      <c r="N120" s="22"/>
      <c r="O120" s="22"/>
      <c r="P120" s="22">
        <v>8.2546296296296296E-4</v>
      </c>
      <c r="Q120" s="22"/>
      <c r="R120" s="22"/>
      <c r="S120" s="22">
        <v>1.73090277777778E-3</v>
      </c>
      <c r="T120" s="23"/>
    </row>
    <row r="121" spans="1:20" x14ac:dyDescent="0.25">
      <c r="A121" s="9" t="s">
        <v>205</v>
      </c>
      <c r="B121" s="17" t="s">
        <v>206</v>
      </c>
      <c r="C121" s="21">
        <v>3.2789351851851897E-4</v>
      </c>
      <c r="D121" s="22"/>
      <c r="E121" s="22"/>
      <c r="F121" s="22"/>
      <c r="G121" s="22"/>
      <c r="H121" s="22"/>
      <c r="I121" s="22">
        <v>3.8738425925925898E-4</v>
      </c>
      <c r="J121" s="22">
        <v>8.3715277777777802E-4</v>
      </c>
      <c r="K121" s="22">
        <v>1.84305555555556E-3</v>
      </c>
      <c r="L121" s="22"/>
      <c r="M121" s="22"/>
      <c r="N121" s="22"/>
      <c r="O121" s="22">
        <v>3.5474537037037001E-4</v>
      </c>
      <c r="P121" s="22"/>
      <c r="Q121" s="22"/>
      <c r="R121" s="22"/>
      <c r="S121" s="22"/>
      <c r="T121" s="23">
        <v>3.7670138888888901E-3</v>
      </c>
    </row>
    <row r="122" spans="1:20" x14ac:dyDescent="0.25">
      <c r="A122" s="9" t="s">
        <v>33</v>
      </c>
      <c r="B122" s="10">
        <v>44660</v>
      </c>
      <c r="C122" s="21"/>
      <c r="D122" s="22"/>
      <c r="E122" s="22"/>
      <c r="F122" s="22"/>
      <c r="G122" s="22"/>
      <c r="H122" s="22"/>
      <c r="I122" s="22"/>
      <c r="J122" s="22">
        <v>8.1006944444444496E-4</v>
      </c>
      <c r="K122" s="22">
        <v>1.7559027777777801E-3</v>
      </c>
      <c r="L122" s="22"/>
      <c r="M122" s="22"/>
      <c r="N122" s="22"/>
      <c r="O122" s="22"/>
      <c r="P122" s="22"/>
      <c r="Q122" s="22"/>
      <c r="R122" s="22"/>
      <c r="S122" s="22"/>
      <c r="T122" s="23"/>
    </row>
    <row r="123" spans="1:20" x14ac:dyDescent="0.25">
      <c r="A123" s="9" t="s">
        <v>166</v>
      </c>
      <c r="B123" s="10" t="s">
        <v>167</v>
      </c>
      <c r="C123" s="21"/>
      <c r="D123" s="22"/>
      <c r="E123" s="22"/>
      <c r="F123" s="22"/>
      <c r="G123" s="22"/>
      <c r="H123" s="22"/>
      <c r="I123" s="22">
        <v>3.8263888888888901E-4</v>
      </c>
      <c r="J123" s="22">
        <v>8.2962962962963003E-4</v>
      </c>
      <c r="K123" s="22">
        <v>1.81423611111111E-3</v>
      </c>
      <c r="L123" s="22"/>
      <c r="M123" s="22"/>
      <c r="N123" s="22"/>
      <c r="O123" s="22"/>
      <c r="P123" s="22"/>
      <c r="Q123" s="22"/>
      <c r="R123" s="22"/>
      <c r="S123" s="22"/>
      <c r="T123" s="23">
        <v>3.7962962962963002E-3</v>
      </c>
    </row>
    <row r="124" spans="1:20" x14ac:dyDescent="0.25">
      <c r="A124" s="9" t="s">
        <v>92</v>
      </c>
      <c r="B124" s="10" t="s">
        <v>68</v>
      </c>
      <c r="C124" s="21">
        <v>3.2986111111111101E-4</v>
      </c>
      <c r="D124" s="22">
        <v>7.0659722222222196E-4</v>
      </c>
      <c r="E124" s="22">
        <v>1.6362268518518501E-3</v>
      </c>
      <c r="F124" s="22">
        <v>3.61053240740741E-3</v>
      </c>
      <c r="G124" s="22"/>
      <c r="H124" s="22"/>
      <c r="I124" s="22">
        <v>3.82175925925926E-4</v>
      </c>
      <c r="J124" s="22">
        <v>8.0717592592592603E-4</v>
      </c>
      <c r="K124" s="22">
        <v>1.8024305555555599E-3</v>
      </c>
      <c r="L124" s="22"/>
      <c r="M124" s="22"/>
      <c r="N124" s="22"/>
      <c r="O124" s="22">
        <v>3.4745370370370399E-4</v>
      </c>
      <c r="P124" s="22"/>
      <c r="Q124" s="22"/>
      <c r="R124" s="22"/>
      <c r="S124" s="22">
        <v>1.7172453703703701E-3</v>
      </c>
      <c r="T124" s="23">
        <v>3.7200231481481498E-3</v>
      </c>
    </row>
    <row r="125" spans="1:20" x14ac:dyDescent="0.25">
      <c r="A125" s="9" t="s">
        <v>24</v>
      </c>
      <c r="B125" s="10" t="s">
        <v>76</v>
      </c>
      <c r="C125" s="21"/>
      <c r="D125" s="22"/>
      <c r="E125" s="22"/>
      <c r="F125" s="22"/>
      <c r="G125" s="22"/>
      <c r="H125" s="22"/>
      <c r="I125" s="22"/>
      <c r="J125" s="22">
        <v>8.0069444444444502E-4</v>
      </c>
      <c r="K125" s="22">
        <v>1.74641203703704E-3</v>
      </c>
      <c r="L125" s="22"/>
      <c r="M125" s="22"/>
      <c r="N125" s="22"/>
      <c r="O125" s="22"/>
      <c r="P125" s="22"/>
      <c r="Q125" s="22"/>
      <c r="R125" s="22"/>
      <c r="S125" s="22"/>
      <c r="T125" s="23"/>
    </row>
    <row r="126" spans="1:20" x14ac:dyDescent="0.25">
      <c r="A126" s="9" t="s">
        <v>108</v>
      </c>
      <c r="B126" s="10">
        <v>44814</v>
      </c>
      <c r="C126" s="21"/>
      <c r="D126" s="22">
        <v>6.8240740740740805E-4</v>
      </c>
      <c r="E126" s="22"/>
      <c r="F126" s="22"/>
      <c r="G126" s="22"/>
      <c r="H126" s="22"/>
      <c r="I126" s="22"/>
      <c r="J126" s="22">
        <v>7.92939814814815E-4</v>
      </c>
      <c r="K126" s="22">
        <v>1.7134259259259301E-3</v>
      </c>
      <c r="L126" s="22"/>
      <c r="M126" s="22"/>
      <c r="N126" s="22"/>
      <c r="O126" s="22"/>
      <c r="P126" s="22">
        <v>7.9675925925925899E-4</v>
      </c>
      <c r="Q126" s="22">
        <v>1.7582175925925901E-3</v>
      </c>
      <c r="R126" s="22"/>
      <c r="S126" s="22"/>
      <c r="T126" s="23">
        <v>3.5766203703703702E-3</v>
      </c>
    </row>
    <row r="127" spans="1:20" x14ac:dyDescent="0.25">
      <c r="A127" s="9" t="s">
        <v>168</v>
      </c>
      <c r="B127" s="10">
        <v>44828</v>
      </c>
      <c r="C127" s="21"/>
      <c r="D127" s="22">
        <v>6.98611111111111E-4</v>
      </c>
      <c r="E127" s="22"/>
      <c r="F127" s="22"/>
      <c r="G127" s="22"/>
      <c r="H127" s="22"/>
      <c r="I127" s="22">
        <v>3.8148148148148199E-4</v>
      </c>
      <c r="J127" s="22">
        <v>8.1226851851851902E-4</v>
      </c>
      <c r="K127" s="22">
        <v>1.7318287037037001E-3</v>
      </c>
      <c r="L127" s="22"/>
      <c r="M127" s="22"/>
      <c r="N127" s="22"/>
      <c r="O127" s="22">
        <v>3.5937499999999999E-4</v>
      </c>
      <c r="P127" s="22">
        <v>8.09606481481482E-4</v>
      </c>
      <c r="Q127" s="22"/>
      <c r="R127" s="22">
        <v>7.8032407407407401E-4</v>
      </c>
      <c r="S127" s="22"/>
      <c r="T127" s="23"/>
    </row>
    <row r="128" spans="1:20" x14ac:dyDescent="0.25">
      <c r="A128" s="9" t="s">
        <v>114</v>
      </c>
      <c r="B128" s="10" t="s">
        <v>124</v>
      </c>
      <c r="C128" s="21">
        <v>3.1805555555555602E-4</v>
      </c>
      <c r="D128" s="22">
        <v>6.92476851851852E-4</v>
      </c>
      <c r="E128" s="22">
        <v>1.5244212962963E-3</v>
      </c>
      <c r="F128" s="22"/>
      <c r="G128" s="22"/>
      <c r="H128" s="22"/>
      <c r="I128" s="22"/>
      <c r="J128" s="22">
        <v>7.9050925925925903E-4</v>
      </c>
      <c r="K128" s="22"/>
      <c r="L128" s="22"/>
      <c r="M128" s="22"/>
      <c r="N128" s="22"/>
      <c r="O128" s="22"/>
      <c r="P128" s="22">
        <v>7.89236111111111E-4</v>
      </c>
      <c r="Q128" s="22"/>
      <c r="R128" s="22"/>
      <c r="S128" s="22">
        <v>1.6664351851851901E-3</v>
      </c>
      <c r="T128" s="23"/>
    </row>
    <row r="129" spans="1:20" s="58" customFormat="1" x14ac:dyDescent="0.25">
      <c r="A129" s="9" t="s">
        <v>170</v>
      </c>
      <c r="B129" s="10" t="s">
        <v>171</v>
      </c>
      <c r="C129" s="21">
        <v>3.1365740740740697E-4</v>
      </c>
      <c r="D129" s="22">
        <v>6.8344907407407395E-4</v>
      </c>
      <c r="E129" s="22"/>
      <c r="F129" s="22"/>
      <c r="G129" s="22"/>
      <c r="H129" s="22"/>
      <c r="I129" s="22">
        <v>3.6990740740740799E-4</v>
      </c>
      <c r="J129" s="22">
        <v>7.9178240740740695E-4</v>
      </c>
      <c r="K129" s="22">
        <v>1.72222222222222E-3</v>
      </c>
      <c r="L129" s="22"/>
      <c r="M129" s="22"/>
      <c r="N129" s="22"/>
      <c r="O129" s="22">
        <v>3.4548611111111103E-4</v>
      </c>
      <c r="P129" s="22"/>
      <c r="Q129" s="22"/>
      <c r="R129" s="22">
        <v>7.56828703703704E-4</v>
      </c>
      <c r="S129" s="22">
        <v>1.65625E-3</v>
      </c>
      <c r="T129" s="23"/>
    </row>
    <row r="130" spans="1:20" x14ac:dyDescent="0.25">
      <c r="A130" s="9" t="s">
        <v>40</v>
      </c>
      <c r="B130" s="10">
        <v>44856</v>
      </c>
      <c r="C130" s="21"/>
      <c r="D130" s="22"/>
      <c r="E130" s="22"/>
      <c r="F130" s="22"/>
      <c r="G130" s="22"/>
      <c r="H130" s="22"/>
      <c r="I130" s="22">
        <v>3.7650462962963001E-4</v>
      </c>
      <c r="J130" s="22">
        <v>7.9861111111111105E-4</v>
      </c>
      <c r="K130" s="22">
        <v>1.7229166666666699E-3</v>
      </c>
      <c r="L130" s="22"/>
      <c r="M130" s="22"/>
      <c r="N130" s="22"/>
      <c r="O130" s="22"/>
      <c r="P130" s="22"/>
      <c r="Q130" s="22"/>
      <c r="R130" s="22"/>
      <c r="S130" s="22"/>
      <c r="T130" s="23"/>
    </row>
    <row r="131" spans="1:20" x14ac:dyDescent="0.25">
      <c r="A131" s="9" t="s">
        <v>207</v>
      </c>
      <c r="B131" s="10" t="s">
        <v>208</v>
      </c>
      <c r="C131" s="21">
        <v>3.2013888888888901E-4</v>
      </c>
      <c r="D131" s="22">
        <v>6.9988425925925904E-4</v>
      </c>
      <c r="E131" s="22"/>
      <c r="F131" s="22"/>
      <c r="G131" s="22"/>
      <c r="H131" s="22"/>
      <c r="I131" s="22">
        <v>3.7233796296296299E-4</v>
      </c>
      <c r="J131" s="22">
        <v>7.9814814814814798E-4</v>
      </c>
      <c r="K131" s="22">
        <v>1.7290509259259301E-3</v>
      </c>
      <c r="L131" s="22"/>
      <c r="M131" s="22"/>
      <c r="N131" s="22"/>
      <c r="O131" s="22">
        <v>3.5312499999999998E-4</v>
      </c>
      <c r="P131" s="22"/>
      <c r="Q131" s="22"/>
      <c r="R131" s="22"/>
      <c r="S131" s="22">
        <v>1.6458333333333301E-3</v>
      </c>
      <c r="T131" s="23"/>
    </row>
    <row r="132" spans="1:20" x14ac:dyDescent="0.25">
      <c r="A132" s="9" t="s">
        <v>20</v>
      </c>
      <c r="B132" s="10" t="s">
        <v>77</v>
      </c>
      <c r="C132" s="21"/>
      <c r="D132" s="22"/>
      <c r="E132" s="22"/>
      <c r="F132" s="22"/>
      <c r="G132" s="22"/>
      <c r="H132" s="22"/>
      <c r="I132" s="22"/>
      <c r="J132" s="22">
        <v>8.0208333333333303E-4</v>
      </c>
      <c r="K132" s="22">
        <v>1.73055555555556E-3</v>
      </c>
      <c r="L132" s="22"/>
      <c r="M132" s="22">
        <v>8.0706018518518496E-4</v>
      </c>
      <c r="N132" s="22"/>
      <c r="O132" s="22"/>
      <c r="P132" s="22"/>
      <c r="Q132" s="22"/>
      <c r="R132" s="22"/>
      <c r="S132" s="22"/>
      <c r="T132" s="23">
        <v>3.5435185185185201E-3</v>
      </c>
    </row>
    <row r="133" spans="1:20" x14ac:dyDescent="0.25">
      <c r="A133" s="9" t="s">
        <v>209</v>
      </c>
      <c r="B133" s="10" t="s">
        <v>210</v>
      </c>
      <c r="C133" s="21"/>
      <c r="D133" s="22"/>
      <c r="E133" s="22"/>
      <c r="F133" s="22"/>
      <c r="G133" s="22"/>
      <c r="H133" s="22"/>
      <c r="I133" s="22"/>
      <c r="J133" s="22">
        <v>7.9814814814814798E-4</v>
      </c>
      <c r="K133" s="22">
        <v>1.72986111111111E-3</v>
      </c>
      <c r="L133" s="22"/>
      <c r="M133" s="22"/>
      <c r="N133" s="22"/>
      <c r="O133" s="22"/>
      <c r="P133" s="22"/>
      <c r="Q133" s="22"/>
      <c r="R133" s="22"/>
      <c r="S133" s="22"/>
      <c r="T133" s="23"/>
    </row>
    <row r="134" spans="1:20" x14ac:dyDescent="0.25">
      <c r="A134" s="13" t="s">
        <v>21</v>
      </c>
      <c r="B134" s="14">
        <v>2022</v>
      </c>
      <c r="C134" s="55">
        <f t="shared" ref="C134:T134" si="8">MIN(C115:C133)</f>
        <v>3.1365740740740697E-4</v>
      </c>
      <c r="D134" s="56">
        <f t="shared" si="8"/>
        <v>6.8240740740740805E-4</v>
      </c>
      <c r="E134" s="56">
        <f t="shared" si="8"/>
        <v>1.5244212962963E-3</v>
      </c>
      <c r="F134" s="56">
        <f t="shared" si="8"/>
        <v>3.61053240740741E-3</v>
      </c>
      <c r="G134" s="56">
        <f t="shared" si="8"/>
        <v>7.4843749999999997E-3</v>
      </c>
      <c r="H134" s="56">
        <f t="shared" si="8"/>
        <v>1.45640046296296E-2</v>
      </c>
      <c r="I134" s="56">
        <f t="shared" si="8"/>
        <v>3.6990740740740799E-4</v>
      </c>
      <c r="J134" s="56">
        <f t="shared" si="8"/>
        <v>7.9050925925925903E-4</v>
      </c>
      <c r="K134" s="56">
        <f t="shared" si="8"/>
        <v>1.7134259259259301E-3</v>
      </c>
      <c r="L134" s="56">
        <f t="shared" si="8"/>
        <v>3.9456018518518502E-4</v>
      </c>
      <c r="M134" s="56">
        <f t="shared" si="8"/>
        <v>8.0706018518518496E-4</v>
      </c>
      <c r="N134" s="56">
        <f t="shared" si="8"/>
        <v>0</v>
      </c>
      <c r="O134" s="56">
        <f t="shared" si="8"/>
        <v>3.4548611111111103E-4</v>
      </c>
      <c r="P134" s="56">
        <f t="shared" si="8"/>
        <v>7.89236111111111E-4</v>
      </c>
      <c r="Q134" s="56">
        <f t="shared" si="8"/>
        <v>1.7582175925925901E-3</v>
      </c>
      <c r="R134" s="56">
        <f t="shared" si="8"/>
        <v>7.56828703703704E-4</v>
      </c>
      <c r="S134" s="56">
        <f t="shared" si="8"/>
        <v>1.6458333333333301E-3</v>
      </c>
      <c r="T134" s="57">
        <f t="shared" si="8"/>
        <v>3.5435185185185201E-3</v>
      </c>
    </row>
    <row r="135" spans="1:20" x14ac:dyDescent="0.25">
      <c r="A135" s="9" t="s">
        <v>66</v>
      </c>
      <c r="B135" s="10">
        <v>44940</v>
      </c>
      <c r="C135" s="21">
        <v>3.20023148148148E-4</v>
      </c>
      <c r="D135" s="22">
        <v>7.0960648148148196E-4</v>
      </c>
      <c r="E135" s="22"/>
      <c r="F135" s="22"/>
      <c r="G135" s="22"/>
      <c r="H135" s="22"/>
      <c r="I135" s="22">
        <v>3.7905092592592602E-4</v>
      </c>
      <c r="J135" s="22">
        <v>7.9953703703703697E-4</v>
      </c>
      <c r="K135" s="22"/>
      <c r="L135" s="22">
        <v>3.8043981481481501E-4</v>
      </c>
      <c r="M135" s="22"/>
      <c r="N135" s="22"/>
      <c r="O135" s="22">
        <v>3.5057870370370402E-4</v>
      </c>
      <c r="P135" s="22">
        <v>7.8634259259259304E-4</v>
      </c>
      <c r="Q135" s="22"/>
      <c r="R135" s="22">
        <v>7.8900462962962995E-4</v>
      </c>
      <c r="S135" s="22"/>
      <c r="T135" s="23"/>
    </row>
    <row r="136" spans="1:20" x14ac:dyDescent="0.25">
      <c r="A136" s="9" t="s">
        <v>29</v>
      </c>
      <c r="B136" s="10">
        <v>44954</v>
      </c>
      <c r="C136" s="21"/>
      <c r="D136" s="22"/>
      <c r="E136" s="22"/>
      <c r="F136" s="22"/>
      <c r="G136" s="22"/>
      <c r="H136" s="22"/>
      <c r="I136" s="22"/>
      <c r="J136" s="22">
        <v>8.0381944444444403E-4</v>
      </c>
      <c r="K136" s="22">
        <v>1.7252314814814799E-3</v>
      </c>
      <c r="L136" s="22"/>
      <c r="M136" s="22"/>
      <c r="N136" s="22"/>
      <c r="O136" s="22"/>
      <c r="P136" s="22"/>
      <c r="Q136" s="22"/>
      <c r="R136" s="22"/>
      <c r="S136" s="22">
        <v>1.6623842592592599E-3</v>
      </c>
      <c r="T136" s="23">
        <v>3.5381944444444402E-3</v>
      </c>
    </row>
    <row r="137" spans="1:20" x14ac:dyDescent="0.25">
      <c r="A137" s="9" t="s">
        <v>107</v>
      </c>
      <c r="B137" s="10">
        <v>44989</v>
      </c>
      <c r="C137" s="21"/>
      <c r="D137" s="22"/>
      <c r="E137" s="22"/>
      <c r="F137" s="22"/>
      <c r="G137" s="22"/>
      <c r="H137" s="22"/>
      <c r="I137" s="22">
        <v>3.7569444444444499E-4</v>
      </c>
      <c r="J137" s="22">
        <v>7.9270833333333298E-4</v>
      </c>
      <c r="K137" s="22">
        <v>1.71388888888889E-3</v>
      </c>
      <c r="L137" s="22"/>
      <c r="M137" s="22"/>
      <c r="N137" s="22"/>
      <c r="O137" s="22"/>
      <c r="P137" s="22"/>
      <c r="Q137" s="22"/>
      <c r="R137" s="22"/>
      <c r="S137" s="22"/>
      <c r="T137" s="23"/>
    </row>
    <row r="138" spans="1:20" x14ac:dyDescent="0.25">
      <c r="A138" s="9" t="s">
        <v>109</v>
      </c>
      <c r="B138" s="17" t="s">
        <v>110</v>
      </c>
      <c r="C138" s="21">
        <v>3.2870370370370399E-4</v>
      </c>
      <c r="D138" s="22">
        <v>7.0729166666666705E-4</v>
      </c>
      <c r="E138" s="22"/>
      <c r="F138" s="22"/>
      <c r="G138" s="22">
        <v>7.1759259259259302E-3</v>
      </c>
      <c r="H138" s="22"/>
      <c r="I138" s="22">
        <v>3.74884259259259E-4</v>
      </c>
      <c r="J138" s="22">
        <v>8.09606481481482E-4</v>
      </c>
      <c r="K138" s="22">
        <v>1.76481481481481E-3</v>
      </c>
      <c r="L138" s="22">
        <v>3.8692129629629602E-4</v>
      </c>
      <c r="M138" s="22">
        <v>8.5254629629629602E-4</v>
      </c>
      <c r="N138" s="22"/>
      <c r="O138" s="22"/>
      <c r="P138" s="22">
        <v>7.9456018518518504E-4</v>
      </c>
      <c r="Q138" s="22"/>
      <c r="R138" s="22"/>
      <c r="S138" s="22">
        <v>1.6684027777777799E-3</v>
      </c>
      <c r="T138" s="23"/>
    </row>
    <row r="139" spans="1:20" x14ac:dyDescent="0.25">
      <c r="A139" s="9" t="s">
        <v>32</v>
      </c>
      <c r="B139" s="10">
        <v>45003</v>
      </c>
      <c r="C139" s="21"/>
      <c r="D139" s="22">
        <v>6.9583333333333303E-4</v>
      </c>
      <c r="E139" s="22">
        <v>1.5251157407407401E-3</v>
      </c>
      <c r="F139" s="22"/>
      <c r="G139" s="22"/>
      <c r="H139" s="22"/>
      <c r="I139" s="22"/>
      <c r="J139" s="22">
        <v>7.9340277777777796E-4</v>
      </c>
      <c r="K139" s="22"/>
      <c r="L139" s="22"/>
      <c r="M139" s="22">
        <v>8.12037037037037E-4</v>
      </c>
      <c r="N139" s="22"/>
      <c r="O139" s="22"/>
      <c r="P139" s="22">
        <v>7.6111111111111095E-4</v>
      </c>
      <c r="Q139" s="22"/>
      <c r="R139" s="22"/>
      <c r="S139" s="22">
        <v>1.6031249999999999E-3</v>
      </c>
      <c r="T139" s="23"/>
    </row>
    <row r="140" spans="1:20" x14ac:dyDescent="0.25">
      <c r="A140" s="9" t="s">
        <v>380</v>
      </c>
      <c r="B140" s="17" t="s">
        <v>47</v>
      </c>
      <c r="C140" s="21"/>
      <c r="D140" s="22">
        <v>7.1018518518518501E-4</v>
      </c>
      <c r="E140" s="22"/>
      <c r="F140" s="22"/>
      <c r="G140" s="22"/>
      <c r="H140" s="22"/>
      <c r="I140" s="22">
        <v>3.7395833333333302E-4</v>
      </c>
      <c r="J140" s="22">
        <v>8.1342592592592599E-4</v>
      </c>
      <c r="K140" s="22">
        <v>1.7594907407407401E-3</v>
      </c>
      <c r="L140" s="22"/>
      <c r="M140" s="22"/>
      <c r="N140" s="22"/>
      <c r="O140" s="22">
        <v>3.4421296296296299E-4</v>
      </c>
      <c r="P140" s="22">
        <v>7.8194444444444405E-4</v>
      </c>
      <c r="Q140" s="22"/>
      <c r="R140" s="22"/>
      <c r="S140" s="22">
        <v>1.66064814814815E-3</v>
      </c>
      <c r="T140" s="23"/>
    </row>
    <row r="141" spans="1:20" x14ac:dyDescent="0.25">
      <c r="A141" s="9" t="s">
        <v>172</v>
      </c>
      <c r="B141" s="10" t="s">
        <v>173</v>
      </c>
      <c r="C141" s="21">
        <v>3.2476851851851802E-4</v>
      </c>
      <c r="D141" s="22"/>
      <c r="E141" s="22"/>
      <c r="F141" s="22">
        <v>3.48946759259259E-3</v>
      </c>
      <c r="G141" s="22"/>
      <c r="H141" s="22"/>
      <c r="I141" s="22">
        <v>3.7847222222222199E-4</v>
      </c>
      <c r="J141" s="22">
        <v>8.1516203703703698E-4</v>
      </c>
      <c r="K141" s="22">
        <v>1.7942129629629599E-3</v>
      </c>
      <c r="L141" s="22"/>
      <c r="M141" s="22"/>
      <c r="N141" s="22"/>
      <c r="O141" s="22">
        <v>3.4733796296296298E-4</v>
      </c>
      <c r="P141" s="22"/>
      <c r="Q141" s="22"/>
      <c r="R141" s="22"/>
      <c r="S141" s="22">
        <v>1.6843750000000001E-3</v>
      </c>
      <c r="T141" s="23"/>
    </row>
    <row r="142" spans="1:20" x14ac:dyDescent="0.25">
      <c r="A142" s="9" t="s">
        <v>378</v>
      </c>
      <c r="B142" s="17" t="s">
        <v>111</v>
      </c>
      <c r="C142" s="21"/>
      <c r="D142" s="22"/>
      <c r="E142" s="22"/>
      <c r="F142" s="22">
        <v>3.4103009259259299E-3</v>
      </c>
      <c r="G142" s="22"/>
      <c r="H142" s="22"/>
      <c r="I142" s="22">
        <v>3.8344907407407398E-4</v>
      </c>
      <c r="J142" s="22">
        <v>8.1435185185185202E-4</v>
      </c>
      <c r="K142" s="22">
        <v>1.78506944444444E-3</v>
      </c>
      <c r="L142" s="22"/>
      <c r="M142" s="22"/>
      <c r="N142" s="22"/>
      <c r="O142" s="22">
        <v>3.4282407407407401E-4</v>
      </c>
      <c r="P142" s="22"/>
      <c r="Q142" s="22"/>
      <c r="R142" s="22"/>
      <c r="S142" s="22">
        <v>1.6712962962963001E-3</v>
      </c>
      <c r="T142" s="23">
        <v>3.5966435185185198E-3</v>
      </c>
    </row>
    <row r="143" spans="1:20" x14ac:dyDescent="0.25">
      <c r="A143" s="9" t="s">
        <v>385</v>
      </c>
      <c r="B143" s="10" t="s">
        <v>175</v>
      </c>
      <c r="C143" s="21"/>
      <c r="D143" s="22"/>
      <c r="E143" s="22"/>
      <c r="F143" s="22"/>
      <c r="G143" s="22"/>
      <c r="H143" s="22"/>
      <c r="I143" s="22">
        <v>3.73148148148148E-4</v>
      </c>
      <c r="J143" s="22">
        <v>8.2233796296296297E-4</v>
      </c>
      <c r="K143" s="22">
        <v>1.7690972222222201E-3</v>
      </c>
      <c r="L143" s="22"/>
      <c r="M143" s="22"/>
      <c r="N143" s="22"/>
      <c r="O143" s="22"/>
      <c r="P143" s="22"/>
      <c r="Q143" s="22"/>
      <c r="R143" s="22"/>
      <c r="S143" s="22">
        <v>1.6508101851851901E-3</v>
      </c>
      <c r="T143" s="23">
        <v>3.6798611111111099E-3</v>
      </c>
    </row>
    <row r="144" spans="1:20" x14ac:dyDescent="0.25">
      <c r="A144" s="9" t="s">
        <v>386</v>
      </c>
      <c r="B144" s="17" t="s">
        <v>211</v>
      </c>
      <c r="C144" s="21"/>
      <c r="D144" s="22"/>
      <c r="E144" s="22"/>
      <c r="F144" s="22"/>
      <c r="G144" s="22"/>
      <c r="H144" s="22"/>
      <c r="I144" s="22">
        <v>3.78240740740741E-4</v>
      </c>
      <c r="J144" s="22">
        <v>8.0266203703703695E-4</v>
      </c>
      <c r="K144" s="22">
        <v>1.7679398148148101E-3</v>
      </c>
      <c r="L144" s="22"/>
      <c r="M144" s="22"/>
      <c r="N144" s="22"/>
      <c r="O144" s="22"/>
      <c r="P144" s="22"/>
      <c r="Q144" s="22"/>
      <c r="R144" s="22"/>
      <c r="S144" s="22">
        <v>1.6459490740740701E-3</v>
      </c>
      <c r="T144" s="23"/>
    </row>
    <row r="145" spans="1:20" x14ac:dyDescent="0.25">
      <c r="A145" s="19" t="s">
        <v>387</v>
      </c>
      <c r="B145" s="35" t="s">
        <v>179</v>
      </c>
      <c r="C145" s="21"/>
      <c r="D145" s="22"/>
      <c r="E145" s="22"/>
      <c r="F145" s="22"/>
      <c r="G145" s="22"/>
      <c r="H145" s="22"/>
      <c r="I145" s="22"/>
      <c r="J145" s="22">
        <v>8.0625E-4</v>
      </c>
      <c r="K145" s="22">
        <v>1.76956018518519E-3</v>
      </c>
      <c r="L145" s="22"/>
      <c r="M145" s="22"/>
      <c r="N145" s="22"/>
      <c r="O145" s="22"/>
      <c r="P145" s="22"/>
      <c r="Q145" s="22"/>
      <c r="R145" s="22"/>
      <c r="S145" s="22"/>
      <c r="T145" s="23"/>
    </row>
    <row r="146" spans="1:20" x14ac:dyDescent="0.25">
      <c r="A146" s="9" t="s">
        <v>108</v>
      </c>
      <c r="B146" s="10">
        <v>45178</v>
      </c>
      <c r="C146" s="21"/>
      <c r="D146" s="22"/>
      <c r="E146" s="22">
        <v>1.4943287037037E-3</v>
      </c>
      <c r="F146" s="22"/>
      <c r="G146" s="22"/>
      <c r="H146" s="22"/>
      <c r="I146" s="22">
        <v>3.72800925925926E-4</v>
      </c>
      <c r="J146" s="22">
        <v>7.8726851851851896E-4</v>
      </c>
      <c r="K146" s="22"/>
      <c r="L146" s="22"/>
      <c r="M146" s="22"/>
      <c r="N146" s="22"/>
      <c r="O146" s="22">
        <v>3.3761574074074097E-4</v>
      </c>
      <c r="P146" s="22"/>
      <c r="Q146" s="22"/>
      <c r="R146" s="22"/>
      <c r="S146" s="22">
        <v>1.61134259259259E-3</v>
      </c>
      <c r="T146" s="23"/>
    </row>
    <row r="147" spans="1:20" x14ac:dyDescent="0.25">
      <c r="A147" s="19" t="s">
        <v>114</v>
      </c>
      <c r="B147" s="20" t="s">
        <v>115</v>
      </c>
      <c r="C147" s="21"/>
      <c r="D147" s="22"/>
      <c r="E147" s="22">
        <v>1.4973379629629601E-3</v>
      </c>
      <c r="F147" s="22"/>
      <c r="G147" s="22"/>
      <c r="H147" s="22"/>
      <c r="I147" s="22"/>
      <c r="J147" s="22">
        <v>7.9120370370370401E-4</v>
      </c>
      <c r="K147" s="22"/>
      <c r="L147" s="22"/>
      <c r="M147" s="22"/>
      <c r="N147" s="22"/>
      <c r="O147" s="22"/>
      <c r="P147" s="22">
        <v>7.6030092592592599E-4</v>
      </c>
      <c r="Q147" s="22"/>
      <c r="R147" s="22"/>
      <c r="S147" s="22">
        <v>1.62476851851852E-3</v>
      </c>
      <c r="T147" s="23"/>
    </row>
    <row r="148" spans="1:20" x14ac:dyDescent="0.25">
      <c r="A148" s="19" t="s">
        <v>388</v>
      </c>
      <c r="B148" s="35">
        <v>45207</v>
      </c>
      <c r="C148" s="21"/>
      <c r="D148" s="22"/>
      <c r="E148" s="22"/>
      <c r="F148" s="22"/>
      <c r="G148" s="22"/>
      <c r="H148" s="22"/>
      <c r="I148" s="22"/>
      <c r="J148" s="22">
        <v>7.9988425925925897E-4</v>
      </c>
      <c r="K148" s="22">
        <v>1.7436342592592601E-3</v>
      </c>
      <c r="L148" s="22"/>
      <c r="M148" s="22"/>
      <c r="N148" s="22"/>
      <c r="O148" s="22"/>
      <c r="P148" s="22"/>
      <c r="Q148" s="22"/>
      <c r="R148" s="22"/>
      <c r="S148" s="22">
        <v>1.634375E-3</v>
      </c>
      <c r="T148" s="23">
        <v>3.4898148148148102E-3</v>
      </c>
    </row>
    <row r="149" spans="1:20" s="58" customFormat="1" x14ac:dyDescent="0.25">
      <c r="A149" s="19" t="s">
        <v>181</v>
      </c>
      <c r="B149" s="20" t="s">
        <v>182</v>
      </c>
      <c r="C149" s="21"/>
      <c r="D149" s="22"/>
      <c r="E149" s="22"/>
      <c r="F149" s="22"/>
      <c r="G149" s="22"/>
      <c r="H149" s="22"/>
      <c r="I149" s="22"/>
      <c r="J149" s="22">
        <v>7.9374999999999997E-4</v>
      </c>
      <c r="K149" s="22">
        <v>1.73356481481481E-3</v>
      </c>
      <c r="L149" s="22"/>
      <c r="M149" s="22"/>
      <c r="N149" s="22"/>
      <c r="O149" s="22"/>
      <c r="P149" s="22">
        <v>7.5567129629629595E-4</v>
      </c>
      <c r="Q149" s="22"/>
      <c r="R149" s="22"/>
      <c r="S149" s="22">
        <v>1.62708333333333E-3</v>
      </c>
      <c r="T149" s="23"/>
    </row>
    <row r="150" spans="1:20" x14ac:dyDescent="0.25">
      <c r="A150" s="9" t="s">
        <v>40</v>
      </c>
      <c r="B150" s="10">
        <v>45220</v>
      </c>
      <c r="C150" s="21"/>
      <c r="D150" s="22"/>
      <c r="E150" s="22"/>
      <c r="F150" s="22"/>
      <c r="G150" s="22"/>
      <c r="H150" s="22"/>
      <c r="I150" s="22"/>
      <c r="J150" s="22">
        <v>8.00115740740741E-4</v>
      </c>
      <c r="K150" s="22">
        <v>1.7408564814814799E-3</v>
      </c>
      <c r="L150" s="22"/>
      <c r="M150" s="22"/>
      <c r="N150" s="22"/>
      <c r="O150" s="22"/>
      <c r="P150" s="22"/>
      <c r="Q150" s="22"/>
      <c r="R150" s="22"/>
      <c r="S150" s="22"/>
      <c r="T150" s="23"/>
    </row>
    <row r="151" spans="1:20" x14ac:dyDescent="0.25">
      <c r="A151" s="9" t="s">
        <v>20</v>
      </c>
      <c r="B151" s="10" t="s">
        <v>75</v>
      </c>
      <c r="C151" s="21">
        <v>3.1979166666666701E-4</v>
      </c>
      <c r="D151" s="22"/>
      <c r="E151" s="22"/>
      <c r="F151" s="22">
        <v>3.2630787037036999E-3</v>
      </c>
      <c r="G151" s="22"/>
      <c r="H151" s="22"/>
      <c r="I151" s="22"/>
      <c r="J151" s="22">
        <v>7.9687499999999995E-4</v>
      </c>
      <c r="K151" s="22">
        <v>1.74155092592593E-3</v>
      </c>
      <c r="L151" s="22"/>
      <c r="M151" s="22">
        <v>7.9872685185185201E-4</v>
      </c>
      <c r="N151" s="22"/>
      <c r="O151" s="22"/>
      <c r="P151" s="22"/>
      <c r="Q151" s="22"/>
      <c r="R151" s="22"/>
      <c r="S151" s="22">
        <v>1.6119212962963001E-3</v>
      </c>
      <c r="T151" s="23">
        <v>3.4951388888888901E-3</v>
      </c>
    </row>
    <row r="152" spans="1:20" ht="15.75" thickBot="1" x14ac:dyDescent="0.3">
      <c r="A152" s="19" t="s">
        <v>370</v>
      </c>
      <c r="B152" s="35" t="s">
        <v>371</v>
      </c>
      <c r="C152" s="21"/>
      <c r="D152" s="22"/>
      <c r="E152" s="22"/>
      <c r="F152" s="22"/>
      <c r="G152" s="22"/>
      <c r="H152" s="22"/>
      <c r="I152" s="22"/>
      <c r="J152" s="22">
        <v>8.0497685185185186E-4</v>
      </c>
      <c r="K152" s="22">
        <v>1.711226851851852E-3</v>
      </c>
      <c r="L152" s="22"/>
      <c r="M152" s="22"/>
      <c r="N152" s="22"/>
      <c r="O152" s="22"/>
      <c r="P152" s="22"/>
      <c r="Q152" s="22"/>
      <c r="R152" s="22"/>
      <c r="S152" s="22"/>
      <c r="T152" s="23"/>
    </row>
    <row r="153" spans="1:20" ht="16.5" thickTop="1" thickBot="1" x14ac:dyDescent="0.3">
      <c r="A153" s="13" t="s">
        <v>21</v>
      </c>
      <c r="B153" s="14">
        <v>2023</v>
      </c>
      <c r="C153" s="55">
        <f t="shared" ref="C153:T153" si="9">MIN(C135:C152)</f>
        <v>3.1979166666666701E-4</v>
      </c>
      <c r="D153" s="56">
        <f t="shared" si="9"/>
        <v>6.9583333333333303E-4</v>
      </c>
      <c r="E153" s="56">
        <f t="shared" si="9"/>
        <v>1.4943287037037E-3</v>
      </c>
      <c r="F153" s="56">
        <f t="shared" si="9"/>
        <v>3.2630787037036999E-3</v>
      </c>
      <c r="G153" s="56">
        <f t="shared" si="9"/>
        <v>7.1759259259259302E-3</v>
      </c>
      <c r="H153" s="56">
        <f t="shared" si="9"/>
        <v>0</v>
      </c>
      <c r="I153" s="56">
        <f t="shared" si="9"/>
        <v>3.72800925925926E-4</v>
      </c>
      <c r="J153" s="56">
        <f t="shared" si="9"/>
        <v>7.8726851851851896E-4</v>
      </c>
      <c r="K153" s="56">
        <f t="shared" si="9"/>
        <v>1.711226851851852E-3</v>
      </c>
      <c r="L153" s="56">
        <f t="shared" si="9"/>
        <v>3.8043981481481501E-4</v>
      </c>
      <c r="M153" s="56">
        <f t="shared" si="9"/>
        <v>7.9872685185185201E-4</v>
      </c>
      <c r="N153" s="56">
        <f t="shared" si="9"/>
        <v>0</v>
      </c>
      <c r="O153" s="56">
        <f t="shared" si="9"/>
        <v>3.3761574074074097E-4</v>
      </c>
      <c r="P153" s="56">
        <f t="shared" si="9"/>
        <v>7.5567129629629595E-4</v>
      </c>
      <c r="Q153" s="56">
        <f t="shared" si="9"/>
        <v>0</v>
      </c>
      <c r="R153" s="56">
        <f t="shared" si="9"/>
        <v>7.8900462962962995E-4</v>
      </c>
      <c r="S153" s="56">
        <f t="shared" si="9"/>
        <v>1.6031249999999999E-3</v>
      </c>
      <c r="T153" s="57">
        <f t="shared" si="9"/>
        <v>3.4898148148148102E-3</v>
      </c>
    </row>
    <row r="154" spans="1:20" ht="15.75" thickTop="1" x14ac:dyDescent="0.25">
      <c r="A154" s="9" t="s">
        <v>372</v>
      </c>
      <c r="B154" s="98">
        <v>45304</v>
      </c>
      <c r="C154" s="11">
        <v>3.2430555555555554E-4</v>
      </c>
      <c r="D154" s="18">
        <v>6.8888888888888895E-4</v>
      </c>
      <c r="E154" s="18"/>
      <c r="F154" s="18"/>
      <c r="G154" s="18"/>
      <c r="H154" s="18"/>
      <c r="I154" s="18">
        <v>3.8043981481481479E-4</v>
      </c>
      <c r="J154" s="18">
        <v>8.0543981481481482E-4</v>
      </c>
      <c r="K154" s="18"/>
      <c r="L154" s="18">
        <v>3.7743055555555555E-4</v>
      </c>
      <c r="M154" s="18"/>
      <c r="N154" s="18"/>
      <c r="O154" s="18">
        <v>3.4386574074074077E-4</v>
      </c>
      <c r="P154" s="18"/>
      <c r="Q154" s="18"/>
      <c r="R154" s="18">
        <v>7.4641203703703707E-4</v>
      </c>
      <c r="S154" s="18"/>
      <c r="T154" s="12"/>
    </row>
    <row r="155" spans="1:20" x14ac:dyDescent="0.25">
      <c r="A155" s="9" t="s">
        <v>373</v>
      </c>
      <c r="B155" s="98">
        <v>45318</v>
      </c>
      <c r="C155" s="11"/>
      <c r="D155" s="18"/>
      <c r="E155" s="18"/>
      <c r="F155" s="18"/>
      <c r="G155" s="18"/>
      <c r="H155" s="18">
        <v>1.3630555555555555E-2</v>
      </c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2"/>
    </row>
    <row r="156" spans="1:20" x14ac:dyDescent="0.25">
      <c r="A156" s="9" t="s">
        <v>29</v>
      </c>
      <c r="B156" s="98">
        <v>45332</v>
      </c>
      <c r="C156" s="11"/>
      <c r="D156" s="18"/>
      <c r="E156" s="18">
        <v>1.4951388888888889E-3</v>
      </c>
      <c r="F156" s="18">
        <v>3.2534722222222223E-3</v>
      </c>
      <c r="G156" s="18"/>
      <c r="H156" s="18"/>
      <c r="I156" s="18"/>
      <c r="J156" s="18"/>
      <c r="K156" s="18">
        <v>1.7263888888888886E-3</v>
      </c>
      <c r="L156" s="18"/>
      <c r="M156" s="18"/>
      <c r="N156" s="18"/>
      <c r="O156" s="18"/>
      <c r="P156" s="18"/>
      <c r="Q156" s="18"/>
      <c r="R156" s="18"/>
      <c r="S156" s="18"/>
      <c r="T156" s="12">
        <v>3.4820601851851853E-3</v>
      </c>
    </row>
    <row r="157" spans="1:20" x14ac:dyDescent="0.25">
      <c r="A157" s="9" t="s">
        <v>107</v>
      </c>
      <c r="B157" s="98">
        <v>45360</v>
      </c>
      <c r="C157" s="11"/>
      <c r="D157" s="18"/>
      <c r="E157" s="18"/>
      <c r="F157" s="18"/>
      <c r="G157" s="18"/>
      <c r="H157" s="18"/>
      <c r="I157" s="18">
        <v>3.7314814814814811E-4</v>
      </c>
      <c r="J157" s="18">
        <v>7.8761574074074075E-4</v>
      </c>
      <c r="K157" s="18">
        <v>1.7103009259259259E-3</v>
      </c>
      <c r="L157" s="18"/>
      <c r="M157" s="18"/>
      <c r="N157" s="18"/>
      <c r="O157" s="18"/>
      <c r="P157" s="18"/>
      <c r="Q157" s="18"/>
      <c r="R157" s="18"/>
      <c r="S157" s="18"/>
      <c r="T157" s="12"/>
    </row>
    <row r="158" spans="1:20" x14ac:dyDescent="0.25">
      <c r="A158" s="9" t="s">
        <v>378</v>
      </c>
      <c r="B158" s="17" t="s">
        <v>376</v>
      </c>
      <c r="C158" s="11"/>
      <c r="D158" s="18"/>
      <c r="E158" s="18"/>
      <c r="F158" s="18"/>
      <c r="G158" s="18"/>
      <c r="H158" s="18"/>
      <c r="I158" s="18">
        <v>3.7013888888888887E-4</v>
      </c>
      <c r="J158" s="18">
        <v>8.1898148148148151E-4</v>
      </c>
      <c r="K158" s="18">
        <v>1.7947916666666665E-3</v>
      </c>
      <c r="L158" s="18"/>
      <c r="M158" s="18"/>
      <c r="N158" s="18"/>
      <c r="O158" s="18">
        <v>3.3495370370370374E-4</v>
      </c>
      <c r="P158" s="18"/>
      <c r="Q158" s="18"/>
      <c r="R158" s="18"/>
      <c r="S158" s="18">
        <v>1.6746527777777777E-3</v>
      </c>
      <c r="T158" s="12">
        <v>3.6340277777777781E-3</v>
      </c>
    </row>
    <row r="159" spans="1:20" x14ac:dyDescent="0.25">
      <c r="A159" s="9" t="s">
        <v>377</v>
      </c>
      <c r="B159" s="98">
        <v>45388</v>
      </c>
      <c r="C159" s="11"/>
      <c r="D159" s="18"/>
      <c r="E159" s="18"/>
      <c r="F159" s="18"/>
      <c r="G159" s="18"/>
      <c r="H159" s="18"/>
      <c r="I159" s="18">
        <v>3.7442129629629631E-4</v>
      </c>
      <c r="J159" s="18">
        <v>8.209490740740742E-4</v>
      </c>
      <c r="K159" s="18">
        <v>1.8009259259259259E-3</v>
      </c>
      <c r="L159" s="18"/>
      <c r="M159" s="18"/>
      <c r="N159" s="18"/>
      <c r="O159" s="18"/>
      <c r="P159" s="18"/>
      <c r="Q159" s="18"/>
      <c r="R159" s="18"/>
      <c r="S159" s="18">
        <v>1.6608796296296296E-3</v>
      </c>
      <c r="T159" s="12"/>
    </row>
    <row r="160" spans="1:20" x14ac:dyDescent="0.25">
      <c r="A160" s="9" t="s">
        <v>172</v>
      </c>
      <c r="B160" s="98">
        <v>45395</v>
      </c>
      <c r="C160" s="11"/>
      <c r="D160" s="18"/>
      <c r="E160" s="18"/>
      <c r="F160" s="18"/>
      <c r="G160" s="18"/>
      <c r="H160" s="18"/>
      <c r="I160" s="18"/>
      <c r="J160" s="18">
        <v>8.1585648148148142E-4</v>
      </c>
      <c r="K160" s="18">
        <v>1.7946759259259259E-3</v>
      </c>
      <c r="L160" s="18"/>
      <c r="M160" s="18"/>
      <c r="N160" s="18"/>
      <c r="O160" s="18"/>
      <c r="P160" s="18">
        <v>7.5856481481481489E-4</v>
      </c>
      <c r="Q160" s="18"/>
      <c r="R160" s="18"/>
      <c r="S160" s="18"/>
      <c r="T160" s="12"/>
    </row>
    <row r="161" spans="1:20" x14ac:dyDescent="0.25">
      <c r="A161" s="9" t="s">
        <v>381</v>
      </c>
      <c r="B161" s="98" t="s">
        <v>382</v>
      </c>
      <c r="C161" s="11"/>
      <c r="D161" s="18">
        <v>6.9062500000000005E-4</v>
      </c>
      <c r="E161" s="18"/>
      <c r="F161" s="18"/>
      <c r="G161" s="18"/>
      <c r="H161" s="18"/>
      <c r="I161" s="18">
        <v>3.7939814814814818E-4</v>
      </c>
      <c r="J161" s="18">
        <v>8.2939814814814812E-4</v>
      </c>
      <c r="K161" s="18">
        <v>1.8031249999999998E-3</v>
      </c>
      <c r="L161" s="18"/>
      <c r="M161" s="18"/>
      <c r="N161" s="18"/>
      <c r="O161" s="18">
        <v>3.4270833333333332E-4</v>
      </c>
      <c r="P161" s="18">
        <v>7.7407407407407405E-4</v>
      </c>
      <c r="Q161" s="18"/>
      <c r="R161" s="18"/>
      <c r="S161" s="18"/>
      <c r="T161" s="12"/>
    </row>
    <row r="162" spans="1:20" x14ac:dyDescent="0.25">
      <c r="A162" s="9" t="s">
        <v>383</v>
      </c>
      <c r="B162" s="17" t="s">
        <v>384</v>
      </c>
      <c r="C162" s="11">
        <v>3.1412037037037037E-4</v>
      </c>
      <c r="D162" s="18"/>
      <c r="E162" s="18"/>
      <c r="F162" s="18"/>
      <c r="G162" s="18"/>
      <c r="H162" s="18"/>
      <c r="I162" s="18">
        <v>3.7534722222222223E-4</v>
      </c>
      <c r="J162" s="18">
        <v>8.3692129629629633E-4</v>
      </c>
      <c r="K162" s="18">
        <v>1.7936342592592591E-3</v>
      </c>
      <c r="L162" s="18"/>
      <c r="M162" s="18"/>
      <c r="N162" s="18"/>
      <c r="O162" s="18">
        <v>3.3750000000000002E-4</v>
      </c>
      <c r="P162" s="18"/>
      <c r="Q162" s="18"/>
      <c r="R162" s="18"/>
      <c r="S162" s="18">
        <v>1.6539351851851852E-3</v>
      </c>
      <c r="T162" s="12"/>
    </row>
    <row r="163" spans="1:20" x14ac:dyDescent="0.25">
      <c r="A163" s="9" t="s">
        <v>389</v>
      </c>
      <c r="B163" s="17" t="s">
        <v>390</v>
      </c>
      <c r="C163" s="11"/>
      <c r="D163" s="18"/>
      <c r="E163" s="18"/>
      <c r="F163" s="18"/>
      <c r="G163" s="18"/>
      <c r="H163" s="18"/>
      <c r="I163" s="18">
        <v>3.7407407407407409E-4</v>
      </c>
      <c r="J163" s="18">
        <v>8.0868055555555565E-4</v>
      </c>
      <c r="K163" s="18">
        <v>1.7818287037037037E-3</v>
      </c>
      <c r="L163" s="18"/>
      <c r="M163" s="18"/>
      <c r="N163" s="18"/>
      <c r="O163" s="18"/>
      <c r="P163" s="18"/>
      <c r="Q163" s="18"/>
      <c r="R163" s="18"/>
      <c r="S163" s="18">
        <v>1.6567129629629629E-3</v>
      </c>
      <c r="T163" s="12"/>
    </row>
    <row r="164" spans="1:20" x14ac:dyDescent="0.25">
      <c r="A164" s="9" t="s">
        <v>108</v>
      </c>
      <c r="B164" s="98">
        <v>45549</v>
      </c>
      <c r="C164" s="11">
        <v>3.1180555555555557E-4</v>
      </c>
      <c r="D164" s="18"/>
      <c r="E164" s="18">
        <v>1.4990740740740741E-3</v>
      </c>
      <c r="F164" s="18"/>
      <c r="G164" s="18"/>
      <c r="H164" s="18"/>
      <c r="I164" s="18">
        <v>3.7754629629629629E-4</v>
      </c>
      <c r="J164" s="18">
        <v>8.0324074074074076E-4</v>
      </c>
      <c r="K164" s="18"/>
      <c r="L164" s="18"/>
      <c r="M164" s="18"/>
      <c r="N164" s="18"/>
      <c r="O164" s="18">
        <v>3.3055555555555556E-4</v>
      </c>
      <c r="P164" s="18"/>
      <c r="Q164" s="18"/>
      <c r="R164" s="18"/>
      <c r="S164" s="18">
        <v>1.6281250000000002E-3</v>
      </c>
      <c r="T164" s="12"/>
    </row>
    <row r="165" spans="1:20" x14ac:dyDescent="0.25">
      <c r="A165" s="9" t="s">
        <v>25</v>
      </c>
      <c r="B165" s="98">
        <v>45556</v>
      </c>
      <c r="C165" s="11"/>
      <c r="D165" s="18"/>
      <c r="E165" s="18"/>
      <c r="F165" s="18"/>
      <c r="G165" s="18"/>
      <c r="H165" s="18"/>
      <c r="I165" s="18"/>
      <c r="J165" s="18"/>
      <c r="K165" s="18">
        <v>1.7646990740740741E-3</v>
      </c>
      <c r="L165" s="18"/>
      <c r="M165" s="18"/>
      <c r="N165" s="18"/>
      <c r="O165" s="18"/>
      <c r="P165" s="18"/>
      <c r="Q165" s="18"/>
      <c r="R165" s="18"/>
      <c r="S165" s="18"/>
      <c r="T165" s="12"/>
    </row>
    <row r="166" spans="1:20" x14ac:dyDescent="0.25">
      <c r="A166" s="9" t="s">
        <v>400</v>
      </c>
      <c r="B166" s="98">
        <v>45563</v>
      </c>
      <c r="C166" s="11"/>
      <c r="D166" s="18">
        <v>6.7152777777777783E-4</v>
      </c>
      <c r="E166" s="18"/>
      <c r="F166" s="18"/>
      <c r="G166" s="18"/>
      <c r="H166" s="18"/>
      <c r="I166" s="18"/>
      <c r="J166" s="18">
        <v>7.9780092592592598E-4</v>
      </c>
      <c r="K166" s="18">
        <v>1.738888888888889E-3</v>
      </c>
      <c r="L166" s="18"/>
      <c r="M166" s="18"/>
      <c r="N166" s="18"/>
      <c r="O166" s="18"/>
      <c r="P166" s="18">
        <v>7.4675925925925919E-4</v>
      </c>
      <c r="Q166" s="18"/>
      <c r="R166" s="18"/>
      <c r="S166" s="18">
        <v>1.6158564814814816E-3</v>
      </c>
      <c r="T166" s="12"/>
    </row>
    <row r="167" spans="1:20" x14ac:dyDescent="0.25">
      <c r="A167" s="9" t="s">
        <v>180</v>
      </c>
      <c r="B167" s="98">
        <v>45578</v>
      </c>
      <c r="C167" s="11">
        <v>3.1342592592592593E-4</v>
      </c>
      <c r="D167" s="18"/>
      <c r="E167" s="18"/>
      <c r="F167" s="18"/>
      <c r="G167" s="18"/>
      <c r="H167" s="18"/>
      <c r="I167" s="18"/>
      <c r="J167" s="18">
        <v>8.1192129629629637E-4</v>
      </c>
      <c r="K167" s="18">
        <v>1.7512731481481481E-3</v>
      </c>
      <c r="L167" s="18"/>
      <c r="M167" s="18"/>
      <c r="N167" s="18"/>
      <c r="O167" s="18"/>
      <c r="P167" s="18"/>
      <c r="Q167" s="18"/>
      <c r="R167" s="18"/>
      <c r="S167" s="18">
        <v>1.6229166666666666E-3</v>
      </c>
      <c r="T167" s="12">
        <v>3.4241898148148152E-3</v>
      </c>
    </row>
    <row r="168" spans="1:20" x14ac:dyDescent="0.25">
      <c r="A168" s="9" t="s">
        <v>402</v>
      </c>
      <c r="B168" s="98" t="s">
        <v>403</v>
      </c>
      <c r="C168" s="11"/>
      <c r="D168" s="18"/>
      <c r="E168" s="18"/>
      <c r="F168" s="18"/>
      <c r="G168" s="18"/>
      <c r="H168" s="18"/>
      <c r="I168" s="18">
        <v>3.6944444444444449E-4</v>
      </c>
      <c r="J168" s="18">
        <v>7.9305555555555553E-4</v>
      </c>
      <c r="K168" s="18">
        <v>1.7236111111111113E-3</v>
      </c>
      <c r="L168" s="18"/>
      <c r="M168" s="18"/>
      <c r="N168" s="18"/>
      <c r="O168" s="18"/>
      <c r="P168" s="18"/>
      <c r="Q168" s="18"/>
      <c r="R168" s="18">
        <v>7.3692129629629628E-4</v>
      </c>
      <c r="S168" s="18">
        <v>1.6053240740740739E-3</v>
      </c>
      <c r="T168" s="12">
        <v>3.4276620370370368E-3</v>
      </c>
    </row>
    <row r="169" spans="1:20" x14ac:dyDescent="0.25">
      <c r="A169" s="9" t="s">
        <v>27</v>
      </c>
      <c r="B169" s="98" t="s">
        <v>404</v>
      </c>
      <c r="C169" s="11"/>
      <c r="D169" s="18"/>
      <c r="E169" s="18"/>
      <c r="F169" s="18">
        <v>3.2265046296296295E-3</v>
      </c>
      <c r="G169" s="18"/>
      <c r="H169" s="18"/>
      <c r="I169" s="18"/>
      <c r="J169" s="18">
        <v>7.9537037037037033E-4</v>
      </c>
      <c r="K169" s="18">
        <v>1.7715277777777779E-3</v>
      </c>
      <c r="L169" s="18"/>
      <c r="M169" s="18">
        <v>7.9212962962962961E-4</v>
      </c>
      <c r="N169" s="18"/>
      <c r="O169" s="18"/>
      <c r="P169" s="18"/>
      <c r="Q169" s="18"/>
      <c r="R169" s="18"/>
      <c r="S169" s="18">
        <v>1.599189814814815E-3</v>
      </c>
      <c r="T169" s="12"/>
    </row>
    <row r="170" spans="1:20" ht="15.75" thickBot="1" x14ac:dyDescent="0.3">
      <c r="A170" s="9" t="s">
        <v>407</v>
      </c>
      <c r="B170" s="98">
        <v>45645</v>
      </c>
      <c r="C170" s="11"/>
      <c r="D170" s="18"/>
      <c r="E170" s="18"/>
      <c r="F170" s="18"/>
      <c r="G170" s="18"/>
      <c r="H170" s="18"/>
      <c r="I170" s="18"/>
      <c r="J170" s="18"/>
      <c r="K170" s="18">
        <v>1.7275462962962963E-3</v>
      </c>
      <c r="L170" s="18"/>
      <c r="M170" s="18"/>
      <c r="N170" s="18"/>
      <c r="O170" s="18"/>
      <c r="P170" s="18"/>
      <c r="Q170" s="18"/>
      <c r="R170" s="18"/>
      <c r="S170" s="18"/>
      <c r="T170" s="12"/>
    </row>
    <row r="171" spans="1:20" ht="16.5" thickTop="1" thickBot="1" x14ac:dyDescent="0.3">
      <c r="A171" s="13" t="s">
        <v>21</v>
      </c>
      <c r="B171" s="14">
        <v>2024</v>
      </c>
      <c r="C171" s="15">
        <f t="shared" ref="C171:T171" si="10">MIN(C154:C170)</f>
        <v>3.1180555555555557E-4</v>
      </c>
      <c r="D171" s="15">
        <f t="shared" si="10"/>
        <v>6.7152777777777783E-4</v>
      </c>
      <c r="E171" s="15">
        <f t="shared" si="10"/>
        <v>1.4951388888888889E-3</v>
      </c>
      <c r="F171" s="15">
        <f t="shared" si="10"/>
        <v>3.2265046296296295E-3</v>
      </c>
      <c r="G171" s="15">
        <f t="shared" si="10"/>
        <v>0</v>
      </c>
      <c r="H171" s="15">
        <f t="shared" si="10"/>
        <v>1.3630555555555555E-2</v>
      </c>
      <c r="I171" s="15">
        <f t="shared" si="10"/>
        <v>3.6944444444444449E-4</v>
      </c>
      <c r="J171" s="15">
        <f t="shared" si="10"/>
        <v>7.8761574074074075E-4</v>
      </c>
      <c r="K171" s="15">
        <f t="shared" si="10"/>
        <v>1.7103009259259259E-3</v>
      </c>
      <c r="L171" s="15">
        <f t="shared" si="10"/>
        <v>3.7743055555555555E-4</v>
      </c>
      <c r="M171" s="15">
        <f t="shared" si="10"/>
        <v>7.9212962962962961E-4</v>
      </c>
      <c r="N171" s="15">
        <f t="shared" si="10"/>
        <v>0</v>
      </c>
      <c r="O171" s="15">
        <f t="shared" si="10"/>
        <v>3.3055555555555556E-4</v>
      </c>
      <c r="P171" s="15">
        <f t="shared" si="10"/>
        <v>7.4675925925925919E-4</v>
      </c>
      <c r="Q171" s="15">
        <f t="shared" si="10"/>
        <v>0</v>
      </c>
      <c r="R171" s="15">
        <f t="shared" si="10"/>
        <v>7.3692129629629628E-4</v>
      </c>
      <c r="S171" s="15">
        <f t="shared" si="10"/>
        <v>1.599189814814815E-3</v>
      </c>
      <c r="T171" s="16">
        <f t="shared" si="10"/>
        <v>3.4241898148148152E-3</v>
      </c>
    </row>
    <row r="172" spans="1:20" ht="15.75" thickTop="1" x14ac:dyDescent="0.25">
      <c r="A172" s="9" t="s">
        <v>84</v>
      </c>
      <c r="B172" s="98">
        <v>45696</v>
      </c>
      <c r="C172" s="11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>
        <v>1.6706018518518519E-3</v>
      </c>
      <c r="R172" s="18"/>
      <c r="S172" s="18"/>
      <c r="T172" s="12">
        <v>3.5222222222222222E-3</v>
      </c>
    </row>
    <row r="173" spans="1:20" x14ac:dyDescent="0.25">
      <c r="A173" s="9" t="s">
        <v>412</v>
      </c>
      <c r="B173" s="98">
        <v>45738</v>
      </c>
      <c r="C173" s="11">
        <v>3.1909722222222224E-4</v>
      </c>
      <c r="D173" s="18"/>
      <c r="E173" s="18"/>
      <c r="F173" s="18"/>
      <c r="G173" s="18"/>
      <c r="H173" s="18"/>
      <c r="I173" s="18">
        <v>3.8877314814814824E-4</v>
      </c>
      <c r="J173" s="18">
        <v>8.4374999999999999E-4</v>
      </c>
      <c r="K173" s="18"/>
      <c r="L173" s="18"/>
      <c r="M173" s="18"/>
      <c r="N173" s="18"/>
      <c r="O173" s="18"/>
      <c r="P173" s="18"/>
      <c r="Q173" s="18"/>
      <c r="R173" s="18"/>
      <c r="S173" s="18">
        <v>1.6914351851851854E-3</v>
      </c>
      <c r="T173" s="12"/>
    </row>
    <row r="174" spans="1:20" x14ac:dyDescent="0.25">
      <c r="A174" s="9" t="s">
        <v>378</v>
      </c>
      <c r="B174" s="17" t="s">
        <v>414</v>
      </c>
      <c r="C174" s="11">
        <v>3.1261574074074075E-4</v>
      </c>
      <c r="D174" s="18"/>
      <c r="E174" s="18"/>
      <c r="F174" s="18"/>
      <c r="G174" s="18"/>
      <c r="H174" s="18"/>
      <c r="I174" s="18">
        <v>3.9224537037037033E-4</v>
      </c>
      <c r="J174" s="18">
        <v>8.3912037037037028E-4</v>
      </c>
      <c r="K174" s="18">
        <v>1.8255787037037036E-3</v>
      </c>
      <c r="L174" s="18"/>
      <c r="M174" s="18"/>
      <c r="N174" s="18"/>
      <c r="O174" s="18">
        <v>3.37037037037037E-4</v>
      </c>
      <c r="P174" s="18">
        <v>7.7731481481481477E-4</v>
      </c>
      <c r="Q174" s="18"/>
      <c r="R174" s="18"/>
      <c r="S174" s="18">
        <v>1.6876157407407406E-3</v>
      </c>
      <c r="T174" s="12"/>
    </row>
    <row r="175" spans="1:20" x14ac:dyDescent="0.25">
      <c r="A175" s="9" t="s">
        <v>172</v>
      </c>
      <c r="B175" s="98">
        <v>45781</v>
      </c>
      <c r="C175" s="11"/>
      <c r="D175" s="18"/>
      <c r="E175" s="18"/>
      <c r="F175" s="18"/>
      <c r="G175" s="18"/>
      <c r="H175" s="18"/>
      <c r="I175" s="18"/>
      <c r="J175" s="18">
        <v>8.3796296296296299E-4</v>
      </c>
      <c r="K175" s="18">
        <v>1.8653935185185186E-3</v>
      </c>
      <c r="L175" s="18"/>
      <c r="M175" s="18"/>
      <c r="N175" s="18"/>
      <c r="O175" s="18"/>
      <c r="P175" s="18">
        <v>7.874999999999999E-4</v>
      </c>
      <c r="Q175" s="18"/>
      <c r="R175" s="18"/>
      <c r="S175" s="18"/>
      <c r="T175" s="12"/>
    </row>
    <row r="176" spans="1:20" x14ac:dyDescent="0.25">
      <c r="A176" s="9" t="s">
        <v>423</v>
      </c>
      <c r="B176" s="17" t="s">
        <v>418</v>
      </c>
      <c r="C176" s="11"/>
      <c r="D176" s="18"/>
      <c r="E176" s="18"/>
      <c r="F176" s="18"/>
      <c r="G176" s="18"/>
      <c r="H176" s="18"/>
      <c r="I176" s="18"/>
      <c r="J176" s="18">
        <v>8.5347222222222237E-4</v>
      </c>
      <c r="K176" s="18">
        <v>1.8479166666666668E-3</v>
      </c>
      <c r="L176" s="18"/>
      <c r="M176" s="18"/>
      <c r="N176" s="18"/>
      <c r="O176" s="18"/>
      <c r="P176" s="18"/>
      <c r="Q176" s="18"/>
      <c r="R176" s="18"/>
      <c r="S176" s="18"/>
      <c r="T176" s="12"/>
    </row>
    <row r="177" spans="1:20" x14ac:dyDescent="0.25">
      <c r="A177" s="9"/>
      <c r="B177" s="17"/>
      <c r="C177" s="11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2"/>
    </row>
    <row r="178" spans="1:20" x14ac:dyDescent="0.25">
      <c r="A178" s="9"/>
      <c r="B178" s="17"/>
      <c r="C178" s="11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2"/>
    </row>
    <row r="179" spans="1:20" ht="15.75" thickBot="1" x14ac:dyDescent="0.3">
      <c r="A179" s="9"/>
      <c r="B179" s="17"/>
      <c r="C179" s="11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2"/>
    </row>
    <row r="180" spans="1:20" ht="16.5" thickTop="1" thickBot="1" x14ac:dyDescent="0.3">
      <c r="A180" s="13" t="s">
        <v>21</v>
      </c>
      <c r="B180" s="14">
        <v>2025</v>
      </c>
      <c r="C180" s="15">
        <f t="shared" ref="C180:T180" si="11">MIN(C172:C179)</f>
        <v>3.1261574074074075E-4</v>
      </c>
      <c r="D180" s="15">
        <f t="shared" si="11"/>
        <v>0</v>
      </c>
      <c r="E180" s="15">
        <f t="shared" si="11"/>
        <v>0</v>
      </c>
      <c r="F180" s="15">
        <f t="shared" si="11"/>
        <v>0</v>
      </c>
      <c r="G180" s="15">
        <f t="shared" si="11"/>
        <v>0</v>
      </c>
      <c r="H180" s="15">
        <f t="shared" si="11"/>
        <v>0</v>
      </c>
      <c r="I180" s="15">
        <f t="shared" si="11"/>
        <v>3.8877314814814824E-4</v>
      </c>
      <c r="J180" s="15">
        <f t="shared" si="11"/>
        <v>8.3796296296296299E-4</v>
      </c>
      <c r="K180" s="15">
        <f t="shared" si="11"/>
        <v>1.8255787037037036E-3</v>
      </c>
      <c r="L180" s="15">
        <f t="shared" si="11"/>
        <v>0</v>
      </c>
      <c r="M180" s="15">
        <f t="shared" si="11"/>
        <v>0</v>
      </c>
      <c r="N180" s="15">
        <f t="shared" si="11"/>
        <v>0</v>
      </c>
      <c r="O180" s="15">
        <f t="shared" si="11"/>
        <v>3.37037037037037E-4</v>
      </c>
      <c r="P180" s="15">
        <f t="shared" si="11"/>
        <v>7.7731481481481477E-4</v>
      </c>
      <c r="Q180" s="15">
        <f t="shared" si="11"/>
        <v>1.6706018518518519E-3</v>
      </c>
      <c r="R180" s="15">
        <f t="shared" si="11"/>
        <v>0</v>
      </c>
      <c r="S180" s="15">
        <f t="shared" si="11"/>
        <v>1.6876157407407406E-3</v>
      </c>
      <c r="T180" s="16">
        <f t="shared" si="11"/>
        <v>3.5222222222222222E-3</v>
      </c>
    </row>
    <row r="181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9" fitToHeight="4" orientation="landscape" horizontalDpi="300" verticalDpi="300" r:id="rId1"/>
  <headerFooter>
    <oddHeader>&amp;C&amp;14SOUKUP Josef, 2006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0000"/>
    <pageSetUpPr fitToPage="1"/>
  </sheetPr>
  <dimension ref="A1:T102"/>
  <sheetViews>
    <sheetView topLeftCell="A90" zoomScale="90" zoomScaleNormal="90" workbookViewId="0"/>
  </sheetViews>
  <sheetFormatPr defaultColWidth="8.7109375" defaultRowHeight="15" x14ac:dyDescent="0.25"/>
  <cols>
    <col min="1" max="1" width="32.7109375" style="1" customWidth="1"/>
    <col min="2" max="2" width="13.85546875" style="2" customWidth="1"/>
    <col min="3" max="7" width="8.85546875" style="3" customWidth="1"/>
    <col min="8" max="8" width="9.85546875" style="3" customWidth="1"/>
    <col min="9" max="18" width="8.85546875" style="3" customWidth="1"/>
    <col min="19" max="19" width="9.140625" style="3" customWidth="1"/>
    <col min="20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242</v>
      </c>
      <c r="B2" s="80">
        <v>40699</v>
      </c>
      <c r="C2" s="51">
        <v>7.7777777777777795E-4</v>
      </c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/>
      <c r="J2" s="52"/>
      <c r="K2" s="52" t="s">
        <v>214</v>
      </c>
      <c r="L2" s="52">
        <v>6.3078703703703702E-4</v>
      </c>
      <c r="M2" s="52">
        <v>1.3969907407407401E-3</v>
      </c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290</v>
      </c>
      <c r="B3" s="64">
        <v>40839</v>
      </c>
      <c r="C3" s="11">
        <v>6.4699074074074095E-4</v>
      </c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>
        <v>6.9560185185185198E-4</v>
      </c>
      <c r="M3" s="18">
        <v>1.4328703703703699E-3</v>
      </c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x14ac:dyDescent="0.25">
      <c r="A4" s="43" t="s">
        <v>126</v>
      </c>
      <c r="B4" s="44">
        <v>40859</v>
      </c>
      <c r="C4" s="11">
        <v>5.9259259259259302E-4</v>
      </c>
      <c r="D4" s="18">
        <v>1.3749999999999999E-3</v>
      </c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/>
      <c r="K4" s="18" t="s">
        <v>214</v>
      </c>
      <c r="L4" s="18">
        <v>6.8634259259259299E-4</v>
      </c>
      <c r="M4" s="18">
        <v>1.38888888888889E-3</v>
      </c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x14ac:dyDescent="0.25">
      <c r="A5" s="43" t="s">
        <v>273</v>
      </c>
      <c r="B5" s="44">
        <v>40894</v>
      </c>
      <c r="C5" s="65">
        <v>5.9374999999999999E-4</v>
      </c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/>
      <c r="J5" s="66"/>
      <c r="K5" s="66" t="s">
        <v>214</v>
      </c>
      <c r="L5" s="66">
        <v>6.2731481481481503E-4</v>
      </c>
      <c r="M5" s="66">
        <v>1.3495370370370399E-3</v>
      </c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hidden="1" x14ac:dyDescent="0.25">
      <c r="A6" s="9"/>
      <c r="B6" s="10"/>
      <c r="C6" s="11"/>
      <c r="D6" s="18"/>
      <c r="E6" s="18" t="s">
        <v>214</v>
      </c>
      <c r="F6" s="18" t="s">
        <v>214</v>
      </c>
      <c r="G6" s="18" t="s">
        <v>214</v>
      </c>
      <c r="H6" s="18" t="s">
        <v>214</v>
      </c>
      <c r="I6" s="18"/>
      <c r="J6" s="18"/>
      <c r="K6" s="18" t="s">
        <v>214</v>
      </c>
      <c r="L6" s="18"/>
      <c r="M6" s="18"/>
      <c r="N6" s="18" t="s">
        <v>214</v>
      </c>
      <c r="O6" s="18"/>
      <c r="P6" s="18" t="s">
        <v>214</v>
      </c>
      <c r="Q6" s="18" t="s">
        <v>214</v>
      </c>
      <c r="R6" s="18"/>
      <c r="S6" s="18" t="s">
        <v>214</v>
      </c>
      <c r="T6" s="12" t="s">
        <v>214</v>
      </c>
    </row>
    <row r="7" spans="1:20" hidden="1" x14ac:dyDescent="0.25">
      <c r="A7" s="9"/>
      <c r="B7" s="10"/>
      <c r="C7" s="65"/>
      <c r="D7" s="66"/>
      <c r="E7" s="66" t="s">
        <v>214</v>
      </c>
      <c r="F7" s="66" t="s">
        <v>214</v>
      </c>
      <c r="G7" s="66" t="s">
        <v>214</v>
      </c>
      <c r="H7" s="66" t="s">
        <v>214</v>
      </c>
      <c r="I7" s="66"/>
      <c r="J7" s="66"/>
      <c r="K7" s="66" t="s">
        <v>214</v>
      </c>
      <c r="L7" s="66"/>
      <c r="M7" s="66"/>
      <c r="N7" s="66" t="s">
        <v>214</v>
      </c>
      <c r="O7" s="66"/>
      <c r="P7" s="66" t="s">
        <v>214</v>
      </c>
      <c r="Q7" s="66" t="s">
        <v>214</v>
      </c>
      <c r="R7" s="66"/>
      <c r="S7" s="66" t="s">
        <v>214</v>
      </c>
      <c r="T7" s="67" t="s">
        <v>214</v>
      </c>
    </row>
    <row r="8" spans="1:20" hidden="1" x14ac:dyDescent="0.25">
      <c r="A8" s="9"/>
      <c r="B8" s="10"/>
      <c r="C8" s="11"/>
      <c r="D8" s="18"/>
      <c r="E8" s="18" t="s">
        <v>214</v>
      </c>
      <c r="F8" s="18" t="s">
        <v>214</v>
      </c>
      <c r="G8" s="18" t="s">
        <v>214</v>
      </c>
      <c r="H8" s="18" t="s">
        <v>214</v>
      </c>
      <c r="I8" s="18"/>
      <c r="J8" s="18"/>
      <c r="K8" s="18" t="s">
        <v>214</v>
      </c>
      <c r="L8" s="18"/>
      <c r="M8" s="18"/>
      <c r="N8" s="18" t="s">
        <v>214</v>
      </c>
      <c r="O8" s="18"/>
      <c r="P8" s="18" t="s">
        <v>214</v>
      </c>
      <c r="Q8" s="18" t="s">
        <v>214</v>
      </c>
      <c r="R8" s="69"/>
      <c r="S8" s="18" t="s">
        <v>214</v>
      </c>
      <c r="T8" s="12" t="s">
        <v>214</v>
      </c>
    </row>
    <row r="9" spans="1:20" hidden="1" x14ac:dyDescent="0.25">
      <c r="A9" s="9"/>
      <c r="B9" s="17"/>
      <c r="C9" s="11"/>
      <c r="D9" s="18"/>
      <c r="E9" s="18" t="s">
        <v>214</v>
      </c>
      <c r="F9" s="18" t="s">
        <v>214</v>
      </c>
      <c r="G9" s="18" t="s">
        <v>214</v>
      </c>
      <c r="H9" s="18" t="s">
        <v>214</v>
      </c>
      <c r="I9" s="18"/>
      <c r="J9" s="18"/>
      <c r="K9" s="18" t="s">
        <v>214</v>
      </c>
      <c r="L9" s="18"/>
      <c r="M9" s="18"/>
      <c r="N9" s="18" t="s">
        <v>214</v>
      </c>
      <c r="O9" s="18"/>
      <c r="P9" s="18" t="s">
        <v>214</v>
      </c>
      <c r="Q9" s="18" t="s">
        <v>214</v>
      </c>
      <c r="R9" s="18"/>
      <c r="S9" s="18" t="s">
        <v>214</v>
      </c>
      <c r="T9" s="12" t="s">
        <v>214</v>
      </c>
    </row>
    <row r="10" spans="1:20" hidden="1" x14ac:dyDescent="0.25">
      <c r="A10" s="19"/>
      <c r="B10" s="20"/>
      <c r="C10" s="21"/>
      <c r="D10" s="22"/>
      <c r="E10" s="22" t="s">
        <v>214</v>
      </c>
      <c r="F10" s="22" t="s">
        <v>214</v>
      </c>
      <c r="G10" s="22" t="s">
        <v>214</v>
      </c>
      <c r="H10" s="22" t="s">
        <v>214</v>
      </c>
      <c r="I10" s="22"/>
      <c r="J10" s="22"/>
      <c r="K10" s="22" t="s">
        <v>214</v>
      </c>
      <c r="L10" s="22"/>
      <c r="M10" s="22"/>
      <c r="N10" s="22" t="s">
        <v>214</v>
      </c>
      <c r="O10" s="22"/>
      <c r="P10" s="22" t="s">
        <v>214</v>
      </c>
      <c r="Q10" s="22" t="s">
        <v>214</v>
      </c>
      <c r="R10" s="22"/>
      <c r="S10" s="22" t="s">
        <v>214</v>
      </c>
      <c r="T10" s="23" t="s">
        <v>214</v>
      </c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5.9259259259259302E-4</v>
      </c>
      <c r="D11" s="15">
        <f t="shared" si="0"/>
        <v>1.3749999999999999E-3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6.2731481481481503E-4</v>
      </c>
      <c r="M11" s="15">
        <f t="shared" si="0"/>
        <v>1.3495370370370399E-3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49" t="s">
        <v>291</v>
      </c>
      <c r="B12" s="50">
        <v>40936</v>
      </c>
      <c r="C12" s="45">
        <v>5.2314814814814802E-4</v>
      </c>
      <c r="D12" s="46">
        <v>1.18981481481481E-3</v>
      </c>
      <c r="E12" s="46"/>
      <c r="F12" s="46"/>
      <c r="G12" s="46"/>
      <c r="H12" s="46"/>
      <c r="I12" s="46"/>
      <c r="J12" s="46"/>
      <c r="K12" s="46"/>
      <c r="L12" s="46">
        <v>6.0763888888888901E-4</v>
      </c>
      <c r="M12" s="46">
        <v>1.3182870370370399E-3</v>
      </c>
      <c r="N12" s="46"/>
      <c r="O12" s="46"/>
      <c r="P12" s="46"/>
      <c r="Q12" s="46"/>
      <c r="R12" s="46"/>
      <c r="S12" s="46"/>
      <c r="T12" s="47"/>
    </row>
    <row r="13" spans="1:20" x14ac:dyDescent="0.25">
      <c r="A13" s="9" t="s">
        <v>241</v>
      </c>
      <c r="B13" s="10">
        <v>41021</v>
      </c>
      <c r="C13" s="11">
        <v>5.1747685185185197E-4</v>
      </c>
      <c r="D13" s="18">
        <v>1.1238425925925899E-3</v>
      </c>
      <c r="E13" s="18">
        <v>2.4918981481481502E-3</v>
      </c>
      <c r="F13" s="18"/>
      <c r="G13" s="18"/>
      <c r="H13" s="18"/>
      <c r="I13" s="18"/>
      <c r="J13" s="18"/>
      <c r="K13" s="18"/>
      <c r="L13" s="18">
        <v>5.9444444444444399E-4</v>
      </c>
      <c r="M13" s="18">
        <v>1.3241898148148099E-3</v>
      </c>
      <c r="N13" s="18">
        <v>2.72835648148148E-3</v>
      </c>
      <c r="O13" s="18"/>
      <c r="P13" s="18"/>
      <c r="Q13" s="18"/>
      <c r="R13" s="18"/>
      <c r="S13" s="18"/>
      <c r="T13" s="12"/>
    </row>
    <row r="14" spans="1:20" x14ac:dyDescent="0.25">
      <c r="A14" s="9" t="s">
        <v>292</v>
      </c>
      <c r="B14" s="17" t="s">
        <v>293</v>
      </c>
      <c r="C14" s="11">
        <v>4.8206018518518498E-4</v>
      </c>
      <c r="D14" s="18">
        <v>1.13657407407407E-3</v>
      </c>
      <c r="E14" s="18"/>
      <c r="F14" s="18"/>
      <c r="G14" s="18"/>
      <c r="H14" s="18"/>
      <c r="I14" s="18"/>
      <c r="J14" s="18"/>
      <c r="K14" s="18"/>
      <c r="L14" s="18">
        <v>5.6319444444444396E-4</v>
      </c>
      <c r="M14" s="18">
        <v>1.2843749999999999E-3</v>
      </c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294</v>
      </c>
      <c r="B15" s="10">
        <v>41041</v>
      </c>
      <c r="C15" s="11">
        <v>4.76851851851852E-4</v>
      </c>
      <c r="D15" s="18">
        <v>1.07986111111111E-3</v>
      </c>
      <c r="E15" s="18">
        <v>2.3657407407407399E-3</v>
      </c>
      <c r="F15" s="18">
        <v>4.9166666666666699E-3</v>
      </c>
      <c r="G15" s="18"/>
      <c r="H15" s="18"/>
      <c r="I15" s="18"/>
      <c r="J15" s="18"/>
      <c r="K15" s="18"/>
      <c r="L15" s="18">
        <v>5.8101851851851901E-4</v>
      </c>
      <c r="M15" s="18">
        <v>1.2326388888888901E-3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79" t="s">
        <v>79</v>
      </c>
      <c r="B16" s="80">
        <v>41055</v>
      </c>
      <c r="C16" s="75">
        <v>4.9074074074074102E-4</v>
      </c>
      <c r="D16" s="76">
        <v>1.11342592592593E-3</v>
      </c>
      <c r="E16" s="76">
        <v>2.4479166666666699E-3</v>
      </c>
      <c r="F16" s="76" t="s">
        <v>214</v>
      </c>
      <c r="G16" s="76" t="s">
        <v>214</v>
      </c>
      <c r="H16" s="76" t="s">
        <v>214</v>
      </c>
      <c r="I16" s="76"/>
      <c r="J16" s="76"/>
      <c r="K16" s="76" t="s">
        <v>214</v>
      </c>
      <c r="L16" s="76"/>
      <c r="M16" s="76">
        <v>1.2870370370370401E-3</v>
      </c>
      <c r="N16" s="76" t="s">
        <v>214</v>
      </c>
      <c r="O16" s="76"/>
      <c r="P16" s="76" t="s">
        <v>214</v>
      </c>
      <c r="Q16" s="76" t="s">
        <v>214</v>
      </c>
      <c r="R16" s="76">
        <v>1.35532407407407E-3</v>
      </c>
      <c r="S16" s="76" t="s">
        <v>214</v>
      </c>
      <c r="T16" s="77" t="s">
        <v>214</v>
      </c>
    </row>
    <row r="17" spans="1:20" x14ac:dyDescent="0.25">
      <c r="A17" s="9" t="s">
        <v>295</v>
      </c>
      <c r="B17" s="17" t="s">
        <v>296</v>
      </c>
      <c r="C17" s="11">
        <v>4.8611111111111099E-4</v>
      </c>
      <c r="D17" s="18">
        <v>1.0648148148148101E-3</v>
      </c>
      <c r="E17" s="18"/>
      <c r="F17" s="18">
        <v>5.0995370370370396E-3</v>
      </c>
      <c r="G17" s="18"/>
      <c r="H17" s="18"/>
      <c r="I17" s="18"/>
      <c r="J17" s="18"/>
      <c r="K17" s="18"/>
      <c r="L17" s="18">
        <v>5.8796296296296298E-4</v>
      </c>
      <c r="M17" s="18">
        <v>1.2534722222222201E-3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97</v>
      </c>
      <c r="B18" s="10">
        <v>41188</v>
      </c>
      <c r="C18" s="11">
        <v>4.9074074074074102E-4</v>
      </c>
      <c r="D18" s="18">
        <v>1.0983796296296299E-3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>
        <v>7.0833333333333295E-4</v>
      </c>
      <c r="P18" s="18"/>
      <c r="Q18" s="18"/>
      <c r="R18" s="18">
        <v>1.3148148148148099E-3</v>
      </c>
      <c r="S18" s="18"/>
      <c r="T18" s="12"/>
    </row>
    <row r="19" spans="1:20" x14ac:dyDescent="0.25">
      <c r="A19" s="9" t="s">
        <v>274</v>
      </c>
      <c r="B19" s="17" t="s">
        <v>275</v>
      </c>
      <c r="C19" s="11">
        <v>4.9293981481481498E-4</v>
      </c>
      <c r="D19" s="18">
        <v>1.1084490740740701E-3</v>
      </c>
      <c r="E19" s="18"/>
      <c r="F19" s="18">
        <v>5.09444444444445E-3</v>
      </c>
      <c r="G19" s="18"/>
      <c r="H19" s="18"/>
      <c r="I19" s="18"/>
      <c r="J19" s="18"/>
      <c r="K19" s="18"/>
      <c r="L19" s="18"/>
      <c r="M19" s="18">
        <v>1.2687499999999999E-3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126</v>
      </c>
      <c r="B20" s="10">
        <v>41223</v>
      </c>
      <c r="C20" s="11">
        <v>4.6412037037037E-4</v>
      </c>
      <c r="D20" s="18">
        <v>1.0972222222222199E-3</v>
      </c>
      <c r="E20" s="18">
        <v>2.41087962962963E-3</v>
      </c>
      <c r="F20" s="18">
        <v>4.9050925925925902E-3</v>
      </c>
      <c r="G20" s="18"/>
      <c r="H20" s="18"/>
      <c r="I20" s="18"/>
      <c r="J20" s="18"/>
      <c r="K20" s="18"/>
      <c r="L20" s="18">
        <v>5.7986111111111096E-4</v>
      </c>
      <c r="M20" s="18">
        <v>1.27083333333333E-3</v>
      </c>
      <c r="N20" s="18"/>
      <c r="O20" s="18"/>
      <c r="P20" s="18"/>
      <c r="Q20" s="18"/>
      <c r="R20" s="18"/>
      <c r="S20" s="18"/>
      <c r="T20" s="12"/>
    </row>
    <row r="21" spans="1:20" x14ac:dyDescent="0.25">
      <c r="A21" s="9" t="s">
        <v>243</v>
      </c>
      <c r="B21" s="10">
        <v>41244</v>
      </c>
      <c r="C21" s="11">
        <v>4.9189814814814799E-4</v>
      </c>
      <c r="D21" s="18">
        <v>1.0995370370370399E-3</v>
      </c>
      <c r="E21" s="18"/>
      <c r="F21" s="18"/>
      <c r="G21" s="18"/>
      <c r="H21" s="18"/>
      <c r="I21" s="18">
        <v>7.1296296296296299E-4</v>
      </c>
      <c r="J21" s="18"/>
      <c r="K21" s="18"/>
      <c r="L21" s="18">
        <v>6.0532407407407399E-4</v>
      </c>
      <c r="M21" s="18"/>
      <c r="N21" s="18"/>
      <c r="O21" s="18">
        <v>6.6666666666666697E-4</v>
      </c>
      <c r="P21" s="18"/>
      <c r="Q21" s="18"/>
      <c r="R21" s="18">
        <v>1.30208333333333E-3</v>
      </c>
      <c r="S21" s="18"/>
      <c r="T21" s="12"/>
    </row>
    <row r="22" spans="1:20" x14ac:dyDescent="0.25">
      <c r="A22" s="63" t="s">
        <v>212</v>
      </c>
      <c r="B22" s="64">
        <v>41251</v>
      </c>
      <c r="C22" s="65">
        <v>4.7569444444444401E-4</v>
      </c>
      <c r="D22" s="66"/>
      <c r="E22" s="66"/>
      <c r="F22" s="66"/>
      <c r="G22" s="66"/>
      <c r="H22" s="66"/>
      <c r="I22" s="66">
        <v>7.1990740740740695E-4</v>
      </c>
      <c r="J22" s="66"/>
      <c r="K22" s="66"/>
      <c r="L22" s="66">
        <v>5.6481481481481498E-4</v>
      </c>
      <c r="M22" s="66"/>
      <c r="N22" s="66"/>
      <c r="O22" s="66">
        <v>6.45833333333333E-4</v>
      </c>
      <c r="P22" s="66"/>
      <c r="Q22" s="66"/>
      <c r="R22" s="66">
        <v>1.33680555555556E-3</v>
      </c>
      <c r="S22" s="66"/>
      <c r="T22" s="67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4.6412037037037E-4</v>
      </c>
      <c r="D23" s="15">
        <f t="shared" si="1"/>
        <v>1.0648148148148101E-3</v>
      </c>
      <c r="E23" s="15">
        <f t="shared" si="1"/>
        <v>2.3657407407407399E-3</v>
      </c>
      <c r="F23" s="15">
        <f t="shared" si="1"/>
        <v>4.9050925925925902E-3</v>
      </c>
      <c r="G23" s="15">
        <f t="shared" si="1"/>
        <v>0</v>
      </c>
      <c r="H23" s="15">
        <f t="shared" si="1"/>
        <v>0</v>
      </c>
      <c r="I23" s="15">
        <f t="shared" si="1"/>
        <v>7.1296296296296299E-4</v>
      </c>
      <c r="J23" s="15">
        <f t="shared" si="1"/>
        <v>0</v>
      </c>
      <c r="K23" s="15">
        <f t="shared" si="1"/>
        <v>0</v>
      </c>
      <c r="L23" s="15">
        <f t="shared" si="1"/>
        <v>5.6319444444444396E-4</v>
      </c>
      <c r="M23" s="15">
        <f t="shared" si="1"/>
        <v>1.2326388888888901E-3</v>
      </c>
      <c r="N23" s="15">
        <f t="shared" si="1"/>
        <v>2.72835648148148E-3</v>
      </c>
      <c r="O23" s="15">
        <f t="shared" si="1"/>
        <v>6.45833333333333E-4</v>
      </c>
      <c r="P23" s="15">
        <f t="shared" si="1"/>
        <v>0</v>
      </c>
      <c r="Q23" s="15">
        <f t="shared" si="1"/>
        <v>0</v>
      </c>
      <c r="R23" s="15">
        <f t="shared" si="1"/>
        <v>1.30208333333333E-3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188</v>
      </c>
      <c r="B24" s="10">
        <v>41321</v>
      </c>
      <c r="C24" s="11">
        <v>4.5486111111111102E-4</v>
      </c>
      <c r="D24" s="18">
        <v>1.0648148148148101E-3</v>
      </c>
      <c r="E24" s="18">
        <v>2.3344907407407398E-3</v>
      </c>
      <c r="F24" s="18"/>
      <c r="G24" s="18"/>
      <c r="H24" s="18"/>
      <c r="I24" s="18"/>
      <c r="J24" s="18"/>
      <c r="K24" s="18"/>
      <c r="L24" s="18">
        <v>5.6944444444444403E-4</v>
      </c>
      <c r="M24" s="18">
        <v>1.2523148148148101E-3</v>
      </c>
      <c r="N24" s="18"/>
      <c r="O24" s="18"/>
      <c r="P24" s="18"/>
      <c r="Q24" s="18"/>
      <c r="R24" s="18">
        <v>1.25E-3</v>
      </c>
      <c r="S24" s="18"/>
      <c r="T24" s="12"/>
    </row>
    <row r="25" spans="1:20" x14ac:dyDescent="0.25">
      <c r="A25" s="9" t="s">
        <v>32</v>
      </c>
      <c r="B25" s="10">
        <v>41349</v>
      </c>
      <c r="C25" s="11">
        <v>4.7280092592592599E-4</v>
      </c>
      <c r="D25" s="18"/>
      <c r="E25" s="18"/>
      <c r="F25" s="18"/>
      <c r="G25" s="18"/>
      <c r="H25" s="18"/>
      <c r="I25" s="18">
        <v>6.6898148148148199E-4</v>
      </c>
      <c r="J25" s="18"/>
      <c r="K25" s="18"/>
      <c r="L25" s="18">
        <v>5.6076388888888897E-4</v>
      </c>
      <c r="M25" s="18"/>
      <c r="N25" s="18"/>
      <c r="O25" s="18">
        <v>6.3807870370370396E-4</v>
      </c>
      <c r="P25" s="18"/>
      <c r="Q25" s="18"/>
      <c r="R25" s="18">
        <v>1.2518518518518499E-3</v>
      </c>
      <c r="S25" s="18"/>
      <c r="T25" s="12"/>
    </row>
    <row r="26" spans="1:20" x14ac:dyDescent="0.25">
      <c r="A26" s="9" t="s">
        <v>285</v>
      </c>
      <c r="B26" s="10">
        <v>41356</v>
      </c>
      <c r="C26" s="11">
        <v>4.6064814814814802E-4</v>
      </c>
      <c r="D26" s="18">
        <v>1.04976851851852E-3</v>
      </c>
      <c r="E26" s="18">
        <v>2.29976851851852E-3</v>
      </c>
      <c r="F26" s="18">
        <v>4.95717592592593E-3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 t="s">
        <v>217</v>
      </c>
      <c r="B27" s="10">
        <v>41357</v>
      </c>
      <c r="C27" s="11"/>
      <c r="D27" s="18">
        <v>1.07407407407407E-3</v>
      </c>
      <c r="E27" s="18">
        <v>2.38425925925926E-3</v>
      </c>
      <c r="F27" s="18"/>
      <c r="G27" s="18"/>
      <c r="H27" s="18"/>
      <c r="I27" s="18"/>
      <c r="J27" s="18"/>
      <c r="K27" s="18"/>
      <c r="L27" s="18"/>
      <c r="M27" s="18">
        <v>1.2384259259259299E-3</v>
      </c>
      <c r="N27" s="18">
        <v>2.68634259259259E-3</v>
      </c>
      <c r="O27" s="18"/>
      <c r="P27" s="18"/>
      <c r="Q27" s="18"/>
      <c r="R27" s="18">
        <v>1.27893518518519E-3</v>
      </c>
      <c r="S27" s="18">
        <v>2.7233796296296298E-3</v>
      </c>
      <c r="T27" s="12"/>
    </row>
    <row r="28" spans="1:20" x14ac:dyDescent="0.25">
      <c r="A28" s="9" t="s">
        <v>183</v>
      </c>
      <c r="B28" s="10">
        <v>41385</v>
      </c>
      <c r="C28" s="11">
        <v>4.7569444444444401E-4</v>
      </c>
      <c r="D28" s="18">
        <v>1.0393518518518499E-3</v>
      </c>
      <c r="E28" s="18"/>
      <c r="F28" s="18"/>
      <c r="G28" s="18"/>
      <c r="H28" s="18"/>
      <c r="I28" s="18"/>
      <c r="J28" s="18"/>
      <c r="K28" s="18"/>
      <c r="L28" s="18">
        <v>5.6134259259259299E-4</v>
      </c>
      <c r="M28" s="18"/>
      <c r="N28" s="18"/>
      <c r="O28" s="18">
        <v>6.2615740740740796E-4</v>
      </c>
      <c r="P28" s="18">
        <v>1.4236111111111101E-3</v>
      </c>
      <c r="Q28" s="18"/>
      <c r="R28" s="18">
        <v>1.2650462962962999E-3</v>
      </c>
      <c r="S28" s="18"/>
      <c r="T28" s="12"/>
    </row>
    <row r="29" spans="1:20" x14ac:dyDescent="0.25">
      <c r="A29" s="9" t="s">
        <v>279</v>
      </c>
      <c r="B29" s="17" t="s">
        <v>280</v>
      </c>
      <c r="C29" s="11">
        <v>4.85069444444444E-4</v>
      </c>
      <c r="D29" s="18">
        <v>1.07511574074074E-3</v>
      </c>
      <c r="E29" s="18">
        <v>2.3997685185185198E-3</v>
      </c>
      <c r="F29" s="18"/>
      <c r="G29" s="18"/>
      <c r="H29" s="18"/>
      <c r="I29" s="18"/>
      <c r="J29" s="18"/>
      <c r="K29" s="18"/>
      <c r="L29" s="18">
        <v>5.7152777777777801E-4</v>
      </c>
      <c r="M29" s="18">
        <v>1.25486111111111E-3</v>
      </c>
      <c r="N29" s="18">
        <v>2.5747685185185201E-3</v>
      </c>
      <c r="O29" s="18">
        <v>6.6967592592592599E-4</v>
      </c>
      <c r="P29" s="18">
        <v>1.44189814814815E-3</v>
      </c>
      <c r="Q29" s="18"/>
      <c r="R29" s="18"/>
      <c r="S29" s="18">
        <v>2.7802083333333298E-3</v>
      </c>
      <c r="T29" s="12"/>
    </row>
    <row r="30" spans="1:20" s="42" customFormat="1" x14ac:dyDescent="0.25">
      <c r="A30" s="43" t="s">
        <v>79</v>
      </c>
      <c r="B30" s="44">
        <v>41419</v>
      </c>
      <c r="C30" s="39">
        <v>4.6412037037037E-4</v>
      </c>
      <c r="D30" s="40">
        <v>1.0474537037037E-3</v>
      </c>
      <c r="E30" s="40">
        <v>2.4097222222222198E-3</v>
      </c>
      <c r="F30" s="40"/>
      <c r="G30" s="40"/>
      <c r="H30" s="40"/>
      <c r="I30" s="40"/>
      <c r="J30" s="40"/>
      <c r="K30" s="40"/>
      <c r="L30" s="40"/>
      <c r="M30" s="40">
        <v>1.2314814814814801E-3</v>
      </c>
      <c r="N30" s="40"/>
      <c r="O30" s="40"/>
      <c r="P30" s="40">
        <v>1.4016203703703699E-3</v>
      </c>
      <c r="Q30" s="40"/>
      <c r="R30" s="40">
        <v>1.24189814814815E-3</v>
      </c>
      <c r="S30" s="40"/>
      <c r="T30" s="41"/>
    </row>
    <row r="31" spans="1:20" s="42" customFormat="1" x14ac:dyDescent="0.25">
      <c r="A31" s="43" t="s">
        <v>242</v>
      </c>
      <c r="B31" s="44">
        <v>41566</v>
      </c>
      <c r="C31" s="39"/>
      <c r="D31" s="40">
        <v>1.07638888888889E-3</v>
      </c>
      <c r="E31" s="40"/>
      <c r="F31" s="40"/>
      <c r="G31" s="40"/>
      <c r="H31" s="40"/>
      <c r="I31" s="40"/>
      <c r="J31" s="40">
        <v>1.35185185185185E-3</v>
      </c>
      <c r="K31" s="40"/>
      <c r="L31" s="40"/>
      <c r="M31" s="40">
        <v>1.2523148148148101E-3</v>
      </c>
      <c r="N31" s="40"/>
      <c r="O31" s="40">
        <v>6.4236111111111102E-4</v>
      </c>
      <c r="P31" s="40"/>
      <c r="Q31" s="40"/>
      <c r="R31" s="40">
        <v>1.22222222222222E-3</v>
      </c>
      <c r="S31" s="40"/>
      <c r="T31" s="41"/>
    </row>
    <row r="32" spans="1:20" s="42" customFormat="1" x14ac:dyDescent="0.25">
      <c r="A32" s="43" t="s">
        <v>286</v>
      </c>
      <c r="B32" s="44">
        <v>41580</v>
      </c>
      <c r="C32" s="39"/>
      <c r="D32" s="40">
        <v>1.0381944444444399E-3</v>
      </c>
      <c r="E32" s="40"/>
      <c r="F32" s="40"/>
      <c r="G32" s="40"/>
      <c r="H32" s="40"/>
      <c r="I32" s="40">
        <v>6.45833333333333E-4</v>
      </c>
      <c r="J32" s="40">
        <v>1.33449074074074E-3</v>
      </c>
      <c r="K32" s="40"/>
      <c r="L32" s="40">
        <v>5.8564814814814797E-4</v>
      </c>
      <c r="M32" s="40">
        <v>1.1990740740740701E-3</v>
      </c>
      <c r="N32" s="40"/>
      <c r="O32" s="40">
        <v>6.1805555555555604E-4</v>
      </c>
      <c r="P32" s="40"/>
      <c r="Q32" s="40"/>
      <c r="R32" s="40"/>
      <c r="S32" s="40"/>
      <c r="T32" s="41"/>
    </row>
    <row r="33" spans="1:20" s="42" customFormat="1" x14ac:dyDescent="0.25">
      <c r="A33" s="43" t="s">
        <v>186</v>
      </c>
      <c r="B33" s="44">
        <v>41594</v>
      </c>
      <c r="C33" s="39">
        <v>4.3750000000000001E-4</v>
      </c>
      <c r="D33" s="40">
        <v>1.0173611111111099E-3</v>
      </c>
      <c r="E33" s="40">
        <v>2.2476851851851898E-3</v>
      </c>
      <c r="F33" s="40">
        <v>4.6805555555555602E-3</v>
      </c>
      <c r="G33" s="40"/>
      <c r="H33" s="40"/>
      <c r="I33" s="40"/>
      <c r="J33" s="40"/>
      <c r="K33" s="40"/>
      <c r="L33" s="40"/>
      <c r="M33" s="40">
        <v>1.1552083333333299E-3</v>
      </c>
      <c r="N33" s="40"/>
      <c r="O33" s="40">
        <v>6.1574074074074103E-4</v>
      </c>
      <c r="P33" s="40"/>
      <c r="Q33" s="40"/>
      <c r="R33" s="40"/>
      <c r="S33" s="40"/>
      <c r="T33" s="41"/>
    </row>
    <row r="34" spans="1:20" s="42" customFormat="1" x14ac:dyDescent="0.25">
      <c r="A34" s="43" t="s">
        <v>187</v>
      </c>
      <c r="B34" s="44">
        <v>41615</v>
      </c>
      <c r="C34" s="39">
        <v>4.52546296296296E-4</v>
      </c>
      <c r="D34" s="40">
        <v>1.0124999999999999E-3</v>
      </c>
      <c r="E34" s="40"/>
      <c r="F34" s="40"/>
      <c r="G34" s="40"/>
      <c r="H34" s="40"/>
      <c r="I34" s="40">
        <v>6.5034722222222197E-4</v>
      </c>
      <c r="J34" s="40"/>
      <c r="K34" s="40"/>
      <c r="L34" s="40">
        <v>5.3773148148148202E-4</v>
      </c>
      <c r="M34" s="40"/>
      <c r="N34" s="40"/>
      <c r="O34" s="40">
        <v>6.4606481481481503E-4</v>
      </c>
      <c r="P34" s="40"/>
      <c r="Q34" s="40"/>
      <c r="R34" s="40">
        <v>1.20324074074074E-3</v>
      </c>
      <c r="S34" s="40"/>
      <c r="T34" s="41"/>
    </row>
    <row r="35" spans="1:20" s="42" customFormat="1" x14ac:dyDescent="0.25">
      <c r="A35" s="43" t="s">
        <v>283</v>
      </c>
      <c r="B35" s="44">
        <v>41622</v>
      </c>
      <c r="C35" s="39">
        <v>4.5370370370370399E-4</v>
      </c>
      <c r="D35" s="40">
        <v>1.04976851851852E-3</v>
      </c>
      <c r="E35" s="40">
        <v>2.2673611111111102E-3</v>
      </c>
      <c r="F35" s="40"/>
      <c r="G35" s="40"/>
      <c r="H35" s="40"/>
      <c r="I35" s="40"/>
      <c r="J35" s="40">
        <v>1.32638888888889E-3</v>
      </c>
      <c r="K35" s="40"/>
      <c r="L35" s="40"/>
      <c r="M35" s="40">
        <v>1.16203703703704E-3</v>
      </c>
      <c r="N35" s="40"/>
      <c r="O35" s="40"/>
      <c r="P35" s="40"/>
      <c r="Q35" s="40"/>
      <c r="R35" s="40">
        <v>1.19675925925926E-3</v>
      </c>
      <c r="S35" s="40"/>
      <c r="T35" s="41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4.3750000000000001E-4</v>
      </c>
      <c r="D39" s="15">
        <f t="shared" si="2"/>
        <v>1.0124999999999999E-3</v>
      </c>
      <c r="E39" s="15">
        <f t="shared" si="2"/>
        <v>2.2476851851851898E-3</v>
      </c>
      <c r="F39" s="15">
        <f t="shared" si="2"/>
        <v>4.6805555555555602E-3</v>
      </c>
      <c r="G39" s="15">
        <f t="shared" si="2"/>
        <v>0</v>
      </c>
      <c r="H39" s="15">
        <f t="shared" si="2"/>
        <v>0</v>
      </c>
      <c r="I39" s="15">
        <f t="shared" si="2"/>
        <v>6.45833333333333E-4</v>
      </c>
      <c r="J39" s="15">
        <f t="shared" si="2"/>
        <v>1.32638888888889E-3</v>
      </c>
      <c r="K39" s="15">
        <f t="shared" si="2"/>
        <v>0</v>
      </c>
      <c r="L39" s="15">
        <f t="shared" si="2"/>
        <v>5.3773148148148202E-4</v>
      </c>
      <c r="M39" s="15">
        <f t="shared" si="2"/>
        <v>1.1552083333333299E-3</v>
      </c>
      <c r="N39" s="15">
        <f t="shared" si="2"/>
        <v>2.5747685185185201E-3</v>
      </c>
      <c r="O39" s="15">
        <f t="shared" si="2"/>
        <v>6.1574074074074103E-4</v>
      </c>
      <c r="P39" s="15">
        <f t="shared" si="2"/>
        <v>1.4016203703703699E-3</v>
      </c>
      <c r="Q39" s="15">
        <f t="shared" si="2"/>
        <v>0</v>
      </c>
      <c r="R39" s="15">
        <f t="shared" si="2"/>
        <v>1.19675925925926E-3</v>
      </c>
      <c r="S39" s="15">
        <f t="shared" si="2"/>
        <v>2.7233796296296298E-3</v>
      </c>
      <c r="T39" s="16">
        <f>MIN(T25:T38)</f>
        <v>0</v>
      </c>
    </row>
    <row r="40" spans="1:20" x14ac:dyDescent="0.25">
      <c r="A40" s="9" t="s">
        <v>60</v>
      </c>
      <c r="B40" s="10">
        <v>41657</v>
      </c>
      <c r="C40" s="11">
        <v>4.4444444444444398E-4</v>
      </c>
      <c r="D40" s="18"/>
      <c r="E40" s="18"/>
      <c r="F40" s="18"/>
      <c r="G40" s="18"/>
      <c r="H40" s="18"/>
      <c r="I40" s="18"/>
      <c r="J40" s="18">
        <v>1.3287037037037E-3</v>
      </c>
      <c r="K40" s="18"/>
      <c r="L40" s="18"/>
      <c r="M40" s="18">
        <v>1.1493055555555601E-3</v>
      </c>
      <c r="N40" s="18"/>
      <c r="O40" s="18"/>
      <c r="P40" s="18">
        <v>1.37962962962963E-3</v>
      </c>
      <c r="Q40" s="18"/>
      <c r="R40" s="18">
        <v>1.1840277777777799E-3</v>
      </c>
      <c r="S40" s="18"/>
      <c r="T40" s="12"/>
    </row>
    <row r="41" spans="1:20" x14ac:dyDescent="0.25">
      <c r="A41" s="9" t="s">
        <v>284</v>
      </c>
      <c r="B41" s="10">
        <v>41664</v>
      </c>
      <c r="C41" s="11"/>
      <c r="D41" s="18">
        <v>9.9537037037036999E-4</v>
      </c>
      <c r="E41" s="18"/>
      <c r="F41" s="18">
        <v>4.6828703703703702E-3</v>
      </c>
      <c r="G41" s="18"/>
      <c r="H41" s="18"/>
      <c r="I41" s="18"/>
      <c r="J41" s="18"/>
      <c r="K41" s="18"/>
      <c r="L41" s="18"/>
      <c r="M41" s="18">
        <v>1.13541666666667E-3</v>
      </c>
      <c r="N41" s="18"/>
      <c r="O41" s="18">
        <v>6.0879629629629597E-4</v>
      </c>
      <c r="P41" s="18">
        <v>1.3113425925925901E-3</v>
      </c>
      <c r="Q41" s="18"/>
      <c r="R41" s="18"/>
      <c r="S41" s="18"/>
      <c r="T41" s="12"/>
    </row>
    <row r="42" spans="1:20" x14ac:dyDescent="0.25">
      <c r="A42" s="9" t="s">
        <v>188</v>
      </c>
      <c r="B42" s="10">
        <v>41692</v>
      </c>
      <c r="C42" s="11">
        <v>4.1782407407407399E-4</v>
      </c>
      <c r="D42" s="18">
        <v>9.8958333333333298E-4</v>
      </c>
      <c r="E42" s="18">
        <v>2.15509259259259E-3</v>
      </c>
      <c r="F42" s="18"/>
      <c r="G42" s="18"/>
      <c r="H42" s="18"/>
      <c r="I42" s="18"/>
      <c r="J42" s="18"/>
      <c r="K42" s="18"/>
      <c r="L42" s="18">
        <v>5.2430555555555596E-4</v>
      </c>
      <c r="M42" s="18">
        <v>1.1192129629629601E-3</v>
      </c>
      <c r="N42" s="18"/>
      <c r="O42" s="18"/>
      <c r="P42" s="18"/>
      <c r="Q42" s="18"/>
      <c r="R42" s="18">
        <v>1.1481481481481501E-3</v>
      </c>
      <c r="S42" s="18"/>
      <c r="T42" s="12"/>
    </row>
    <row r="43" spans="1:20" x14ac:dyDescent="0.25">
      <c r="A43" s="9" t="s">
        <v>285</v>
      </c>
      <c r="B43" s="10">
        <v>41713</v>
      </c>
      <c r="C43" s="11">
        <v>4.3287037037036997E-4</v>
      </c>
      <c r="D43" s="18">
        <v>9.7916666666666703E-4</v>
      </c>
      <c r="E43" s="18">
        <v>2.1701388888888899E-3</v>
      </c>
      <c r="F43" s="18">
        <v>4.6423611111111101E-3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9" t="s">
        <v>32</v>
      </c>
      <c r="B44" s="10">
        <v>41720</v>
      </c>
      <c r="C44" s="11">
        <v>4.2141203703703698E-4</v>
      </c>
      <c r="D44" s="18"/>
      <c r="E44" s="18"/>
      <c r="F44" s="18"/>
      <c r="G44" s="18"/>
      <c r="H44" s="18"/>
      <c r="I44" s="18">
        <v>6.1782407407407402E-4</v>
      </c>
      <c r="J44" s="18"/>
      <c r="K44" s="18"/>
      <c r="L44" s="18">
        <v>5.3819444444444401E-4</v>
      </c>
      <c r="M44" s="18"/>
      <c r="N44" s="18"/>
      <c r="O44" s="18">
        <v>6.1006944444444401E-4</v>
      </c>
      <c r="P44" s="18"/>
      <c r="Q44" s="18"/>
      <c r="R44" s="18">
        <v>1.1431712962962999E-3</v>
      </c>
      <c r="S44" s="18"/>
      <c r="T44" s="12"/>
    </row>
    <row r="45" spans="1:20" s="42" customFormat="1" x14ac:dyDescent="0.25">
      <c r="A45" s="9" t="s">
        <v>140</v>
      </c>
      <c r="B45" s="10" t="s">
        <v>297</v>
      </c>
      <c r="C45" s="11">
        <v>4.1631944444444399E-4</v>
      </c>
      <c r="D45" s="18"/>
      <c r="E45" s="18"/>
      <c r="F45" s="18"/>
      <c r="G45" s="18"/>
      <c r="H45" s="18"/>
      <c r="I45" s="18">
        <v>6.2546296296296297E-4</v>
      </c>
      <c r="J45" s="18">
        <v>1.3223379629629601E-3</v>
      </c>
      <c r="K45" s="18"/>
      <c r="L45" s="18">
        <v>5.3263888888888903E-4</v>
      </c>
      <c r="M45" s="18"/>
      <c r="N45" s="18"/>
      <c r="O45" s="18"/>
      <c r="P45" s="18"/>
      <c r="Q45" s="18"/>
      <c r="R45" s="18"/>
      <c r="S45" s="18"/>
      <c r="T45" s="12"/>
    </row>
    <row r="46" spans="1:20" x14ac:dyDescent="0.25">
      <c r="A46" s="43" t="s">
        <v>219</v>
      </c>
      <c r="B46" s="44">
        <v>41735</v>
      </c>
      <c r="C46" s="39">
        <v>4.3171296296296301E-4</v>
      </c>
      <c r="D46" s="40">
        <v>1.0081018518518501E-3</v>
      </c>
      <c r="E46" s="40">
        <v>2.1898148148148098E-3</v>
      </c>
      <c r="F46" s="40"/>
      <c r="G46" s="40"/>
      <c r="H46" s="40"/>
      <c r="I46" s="40"/>
      <c r="J46" s="40"/>
      <c r="K46" s="40"/>
      <c r="L46" s="40"/>
      <c r="M46" s="40">
        <v>1.16203703703704E-3</v>
      </c>
      <c r="N46" s="40">
        <v>2.4259259259259299E-3</v>
      </c>
      <c r="O46" s="40"/>
      <c r="P46" s="40"/>
      <c r="Q46" s="40"/>
      <c r="R46" s="40"/>
      <c r="S46" s="40">
        <v>2.4675925925925898E-3</v>
      </c>
      <c r="T46" s="41"/>
    </row>
    <row r="47" spans="1:20" x14ac:dyDescent="0.25">
      <c r="A47" s="43" t="s">
        <v>183</v>
      </c>
      <c r="B47" s="44">
        <v>41756</v>
      </c>
      <c r="C47" s="11">
        <v>4.4097222222222199E-4</v>
      </c>
      <c r="D47" s="18"/>
      <c r="E47" s="18">
        <v>2.19328703703704E-3</v>
      </c>
      <c r="F47" s="18"/>
      <c r="G47" s="18"/>
      <c r="H47" s="18"/>
      <c r="I47" s="18"/>
      <c r="J47" s="18"/>
      <c r="K47" s="18">
        <v>2.7870370370370401E-3</v>
      </c>
      <c r="L47" s="18"/>
      <c r="M47" s="18"/>
      <c r="N47" s="18">
        <v>2.4629629629629602E-3</v>
      </c>
      <c r="O47" s="18"/>
      <c r="P47" s="18"/>
      <c r="Q47" s="18"/>
      <c r="R47" s="18">
        <v>1.16435185185185E-3</v>
      </c>
      <c r="S47" s="18">
        <v>2.5115740740740702E-3</v>
      </c>
      <c r="T47" s="12"/>
    </row>
    <row r="48" spans="1:20" x14ac:dyDescent="0.25">
      <c r="A48" s="9" t="s">
        <v>298</v>
      </c>
      <c r="B48" s="17" t="s">
        <v>299</v>
      </c>
      <c r="C48" s="11">
        <v>4.3287037037036997E-4</v>
      </c>
      <c r="D48" s="18">
        <v>9.6412037037036996E-4</v>
      </c>
      <c r="E48" s="18">
        <v>2.1655092592592598E-3</v>
      </c>
      <c r="F48" s="18">
        <v>4.6076388888888903E-3</v>
      </c>
      <c r="G48" s="18"/>
      <c r="H48" s="18"/>
      <c r="I48" s="18"/>
      <c r="J48" s="18"/>
      <c r="K48" s="18"/>
      <c r="L48" s="18"/>
      <c r="M48" s="18">
        <v>1.1875E-3</v>
      </c>
      <c r="N48" s="18">
        <v>2.32638888888889E-3</v>
      </c>
      <c r="O48" s="18"/>
      <c r="P48" s="18">
        <v>1.3460648148148099E-3</v>
      </c>
      <c r="Q48" s="18"/>
      <c r="R48" s="18">
        <v>1.1435185185185201E-3</v>
      </c>
      <c r="S48" s="18">
        <v>2.51967592592593E-3</v>
      </c>
      <c r="T48" s="12"/>
    </row>
    <row r="49" spans="1:20" x14ac:dyDescent="0.25">
      <c r="A49" s="43" t="s">
        <v>79</v>
      </c>
      <c r="B49" s="44">
        <v>41790</v>
      </c>
      <c r="C49" s="11">
        <v>4.4097222222222199E-4</v>
      </c>
      <c r="D49" s="18">
        <v>1.02893518518519E-3</v>
      </c>
      <c r="E49" s="18">
        <v>2.19328703703704E-3</v>
      </c>
      <c r="F49" s="18"/>
      <c r="G49" s="18"/>
      <c r="H49" s="18"/>
      <c r="I49" s="18"/>
      <c r="J49" s="18"/>
      <c r="K49" s="18"/>
      <c r="L49" s="18"/>
      <c r="M49" s="18">
        <v>1.1099537037037E-3</v>
      </c>
      <c r="N49" s="18"/>
      <c r="O49" s="18"/>
      <c r="P49" s="18">
        <v>1.3275462962963E-3</v>
      </c>
      <c r="Q49" s="18"/>
      <c r="R49" s="18">
        <v>1.1446759259259301E-3</v>
      </c>
      <c r="S49" s="18"/>
      <c r="T49" s="12"/>
    </row>
    <row r="50" spans="1:20" x14ac:dyDescent="0.25">
      <c r="A50" s="9" t="s">
        <v>225</v>
      </c>
      <c r="B50" s="10">
        <v>41916</v>
      </c>
      <c r="C50" s="11"/>
      <c r="D50" s="18"/>
      <c r="E50" s="18"/>
      <c r="F50" s="18"/>
      <c r="G50" s="18"/>
      <c r="H50" s="18"/>
      <c r="I50" s="18"/>
      <c r="J50" s="18"/>
      <c r="K50" s="18"/>
      <c r="L50" s="18"/>
      <c r="M50" s="18">
        <v>1.1157407407407401E-3</v>
      </c>
      <c r="N50" s="18">
        <v>2.3437499999999999E-3</v>
      </c>
      <c r="O50" s="18"/>
      <c r="P50" s="18">
        <v>1.3194444444444399E-3</v>
      </c>
      <c r="Q50" s="18"/>
      <c r="R50" s="18"/>
      <c r="S50" s="18">
        <v>2.4629629629629602E-3</v>
      </c>
      <c r="T50" s="12"/>
    </row>
    <row r="51" spans="1:20" x14ac:dyDescent="0.25">
      <c r="A51" s="9" t="s">
        <v>185</v>
      </c>
      <c r="B51" s="10">
        <v>41952</v>
      </c>
      <c r="C51" s="11">
        <v>4.2245370370370402E-4</v>
      </c>
      <c r="D51" s="18">
        <v>9.5949074074074101E-4</v>
      </c>
      <c r="E51" s="18">
        <v>2.1631944444444398E-3</v>
      </c>
      <c r="F51" s="18"/>
      <c r="G51" s="18"/>
      <c r="H51" s="18"/>
      <c r="I51" s="18"/>
      <c r="J51" s="18"/>
      <c r="K51" s="18"/>
      <c r="L51" s="18">
        <v>5.20833333333333E-4</v>
      </c>
      <c r="M51" s="18"/>
      <c r="N51" s="18"/>
      <c r="O51" s="18"/>
      <c r="P51" s="18"/>
      <c r="Q51" s="18"/>
      <c r="R51" s="18">
        <v>1.13541666666667E-3</v>
      </c>
      <c r="S51" s="18"/>
      <c r="T51" s="12"/>
    </row>
    <row r="52" spans="1:20" x14ac:dyDescent="0.25">
      <c r="A52" s="9" t="s">
        <v>255</v>
      </c>
      <c r="B52" s="17" t="s">
        <v>300</v>
      </c>
      <c r="C52" s="11"/>
      <c r="D52" s="18">
        <v>9.4675925925925895E-4</v>
      </c>
      <c r="E52" s="18"/>
      <c r="F52" s="18"/>
      <c r="G52" s="18"/>
      <c r="H52" s="18"/>
      <c r="I52" s="18"/>
      <c r="J52" s="18"/>
      <c r="K52" s="18"/>
      <c r="L52" s="18"/>
      <c r="M52" s="18">
        <v>1.08101851851852E-3</v>
      </c>
      <c r="N52" s="18">
        <v>2.25115740740741E-3</v>
      </c>
      <c r="O52" s="18"/>
      <c r="P52" s="18"/>
      <c r="Q52" s="18"/>
      <c r="R52" s="18"/>
      <c r="S52" s="18"/>
      <c r="T52" s="12"/>
    </row>
    <row r="53" spans="1:20" x14ac:dyDescent="0.25">
      <c r="A53" s="9" t="s">
        <v>187</v>
      </c>
      <c r="B53" s="10">
        <v>41972</v>
      </c>
      <c r="C53" s="11">
        <v>4.2384259259259301E-4</v>
      </c>
      <c r="D53" s="11">
        <v>9.4525462962962998E-4</v>
      </c>
      <c r="E53" s="11"/>
      <c r="F53" s="11"/>
      <c r="G53" s="11"/>
      <c r="H53" s="11"/>
      <c r="I53" s="11">
        <v>6.0532407407407399E-4</v>
      </c>
      <c r="J53" s="11"/>
      <c r="K53" s="11"/>
      <c r="L53" s="11">
        <v>5.0300925925925903E-4</v>
      </c>
      <c r="M53" s="11"/>
      <c r="N53" s="11"/>
      <c r="O53" s="11">
        <v>5.8657407407407399E-4</v>
      </c>
      <c r="P53" s="11"/>
      <c r="Q53" s="11"/>
      <c r="R53" s="11">
        <v>1.10891203703704E-3</v>
      </c>
      <c r="S53" s="11"/>
      <c r="T53" s="12"/>
    </row>
    <row r="54" spans="1:20" s="30" customFormat="1" x14ac:dyDescent="0.25">
      <c r="A54" s="9" t="s">
        <v>44</v>
      </c>
      <c r="B54" s="10">
        <v>41986</v>
      </c>
      <c r="C54" s="33">
        <v>4.3171296296296301E-4</v>
      </c>
      <c r="D54" s="33">
        <v>9.9421296296296302E-4</v>
      </c>
      <c r="E54" s="33">
        <v>2.1400462962963E-3</v>
      </c>
      <c r="F54" s="33"/>
      <c r="G54" s="33"/>
      <c r="H54" s="33"/>
      <c r="I54" s="33"/>
      <c r="J54" s="33">
        <v>1.2812500000000001E-3</v>
      </c>
      <c r="K54" s="33"/>
      <c r="L54" s="33"/>
      <c r="M54" s="33">
        <v>1.0729166666666699E-3</v>
      </c>
      <c r="N54" s="33"/>
      <c r="O54" s="33"/>
      <c r="P54" s="33"/>
      <c r="Q54" s="33"/>
      <c r="R54" s="33">
        <v>1.0983796296296299E-3</v>
      </c>
      <c r="S54" s="33"/>
      <c r="T54" s="34"/>
    </row>
    <row r="55" spans="1:20" x14ac:dyDescent="0.25">
      <c r="A55" s="13" t="s">
        <v>21</v>
      </c>
      <c r="B55" s="14">
        <v>2014</v>
      </c>
      <c r="C55" s="15">
        <f t="shared" ref="C55:T55" si="3">MIN(C40:C54)</f>
        <v>4.1631944444444399E-4</v>
      </c>
      <c r="D55" s="15">
        <f t="shared" si="3"/>
        <v>9.4525462962962998E-4</v>
      </c>
      <c r="E55" s="15">
        <f t="shared" si="3"/>
        <v>2.1400462962963E-3</v>
      </c>
      <c r="F55" s="15">
        <f t="shared" si="3"/>
        <v>4.6076388888888903E-3</v>
      </c>
      <c r="G55" s="15">
        <f t="shared" si="3"/>
        <v>0</v>
      </c>
      <c r="H55" s="15">
        <f t="shared" si="3"/>
        <v>0</v>
      </c>
      <c r="I55" s="15">
        <f t="shared" si="3"/>
        <v>6.0532407407407399E-4</v>
      </c>
      <c r="J55" s="15">
        <f t="shared" si="3"/>
        <v>1.2812500000000001E-3</v>
      </c>
      <c r="K55" s="15">
        <f t="shared" si="3"/>
        <v>2.7870370370370401E-3</v>
      </c>
      <c r="L55" s="15">
        <f t="shared" si="3"/>
        <v>5.0300925925925903E-4</v>
      </c>
      <c r="M55" s="15">
        <f t="shared" si="3"/>
        <v>1.0729166666666699E-3</v>
      </c>
      <c r="N55" s="15">
        <f t="shared" si="3"/>
        <v>2.25115740740741E-3</v>
      </c>
      <c r="O55" s="15">
        <f t="shared" si="3"/>
        <v>5.8657407407407399E-4</v>
      </c>
      <c r="P55" s="15">
        <f t="shared" si="3"/>
        <v>1.3113425925925901E-3</v>
      </c>
      <c r="Q55" s="15">
        <f t="shared" si="3"/>
        <v>0</v>
      </c>
      <c r="R55" s="15">
        <f t="shared" si="3"/>
        <v>1.0983796296296299E-3</v>
      </c>
      <c r="S55" s="15">
        <f t="shared" si="3"/>
        <v>2.4629629629629602E-3</v>
      </c>
      <c r="T55" s="16">
        <f t="shared" si="3"/>
        <v>0</v>
      </c>
    </row>
    <row r="56" spans="1:20" x14ac:dyDescent="0.25">
      <c r="A56" s="9" t="s">
        <v>301</v>
      </c>
      <c r="B56" s="17" t="s">
        <v>302</v>
      </c>
      <c r="C56" s="11">
        <v>4.0162037037037E-4</v>
      </c>
      <c r="D56" s="18">
        <v>9.2013888888888896E-4</v>
      </c>
      <c r="E56" s="18"/>
      <c r="F56" s="18"/>
      <c r="G56" s="18"/>
      <c r="H56" s="18"/>
      <c r="I56" s="18"/>
      <c r="J56" s="18">
        <v>1.196875E-3</v>
      </c>
      <c r="K56" s="18"/>
      <c r="L56" s="18"/>
      <c r="M56" s="18">
        <v>1.08611111111111E-3</v>
      </c>
      <c r="N56" s="18"/>
      <c r="O56" s="18"/>
      <c r="P56" s="18"/>
      <c r="Q56" s="18"/>
      <c r="R56" s="18">
        <v>1.10763888888889E-3</v>
      </c>
      <c r="S56" s="18"/>
      <c r="T56" s="12"/>
    </row>
    <row r="57" spans="1:20" x14ac:dyDescent="0.25">
      <c r="A57" s="9" t="s">
        <v>285</v>
      </c>
      <c r="B57" s="10">
        <v>42077</v>
      </c>
      <c r="C57" s="11">
        <v>3.9930555555555601E-4</v>
      </c>
      <c r="D57" s="18">
        <v>8.9699074074074095E-4</v>
      </c>
      <c r="E57" s="18">
        <v>2.0011574074074098E-3</v>
      </c>
      <c r="F57" s="18">
        <v>4.2395833333333296E-3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2"/>
    </row>
    <row r="58" spans="1:20" x14ac:dyDescent="0.25">
      <c r="A58" s="49" t="s">
        <v>222</v>
      </c>
      <c r="B58" s="50">
        <v>42092</v>
      </c>
      <c r="C58" s="11"/>
      <c r="D58" s="18">
        <v>9.3749999999999997E-4</v>
      </c>
      <c r="E58" s="18">
        <v>2.0104166666666699E-3</v>
      </c>
      <c r="F58" s="18"/>
      <c r="G58" s="18"/>
      <c r="H58" s="18"/>
      <c r="I58" s="18"/>
      <c r="J58" s="18"/>
      <c r="K58" s="18"/>
      <c r="L58" s="18"/>
      <c r="M58" s="18">
        <v>1.0393518518518499E-3</v>
      </c>
      <c r="N58" s="18">
        <v>2.1944444444444398E-3</v>
      </c>
      <c r="O58" s="18"/>
      <c r="P58" s="18"/>
      <c r="Q58" s="18"/>
      <c r="R58" s="18"/>
      <c r="S58" s="18">
        <v>2.3333333333333301E-3</v>
      </c>
      <c r="T58" s="12"/>
    </row>
    <row r="59" spans="1:20" x14ac:dyDescent="0.25">
      <c r="A59" s="9" t="s">
        <v>133</v>
      </c>
      <c r="B59" s="10">
        <v>42119</v>
      </c>
      <c r="C59" s="11">
        <v>3.9467592592592598E-4</v>
      </c>
      <c r="D59" s="18">
        <v>9.2013888888888896E-4</v>
      </c>
      <c r="E59" s="18">
        <v>1.9375E-3</v>
      </c>
      <c r="F59" s="18"/>
      <c r="G59" s="18"/>
      <c r="H59" s="18"/>
      <c r="I59" s="18">
        <v>5.6712962962962999E-4</v>
      </c>
      <c r="J59" s="18"/>
      <c r="K59" s="18"/>
      <c r="L59" s="18">
        <v>4.7569444444444401E-4</v>
      </c>
      <c r="M59" s="18"/>
      <c r="N59" s="18"/>
      <c r="O59" s="18">
        <v>5.6134259259259299E-4</v>
      </c>
      <c r="P59" s="18"/>
      <c r="Q59" s="18"/>
      <c r="R59" s="18"/>
      <c r="S59" s="18">
        <v>2.21296296296296E-3</v>
      </c>
      <c r="T59" s="12"/>
    </row>
    <row r="60" spans="1:20" x14ac:dyDescent="0.25">
      <c r="A60" s="9" t="s">
        <v>79</v>
      </c>
      <c r="B60" s="10">
        <v>42140</v>
      </c>
      <c r="C60" s="11">
        <v>3.9699074074074099E-4</v>
      </c>
      <c r="D60" s="18">
        <v>8.9699074074074095E-4</v>
      </c>
      <c r="E60" s="18">
        <v>1.9722222222222198E-3</v>
      </c>
      <c r="F60" s="18"/>
      <c r="G60" s="18"/>
      <c r="H60" s="18"/>
      <c r="I60" s="18"/>
      <c r="J60" s="18">
        <v>1.1782407407407399E-3</v>
      </c>
      <c r="K60" s="18"/>
      <c r="L60" s="18"/>
      <c r="M60" s="18">
        <v>1.0092592592592601E-3</v>
      </c>
      <c r="N60" s="18"/>
      <c r="O60" s="18"/>
      <c r="P60" s="18"/>
      <c r="Q60" s="18"/>
      <c r="R60" s="18">
        <v>1.0324074074074101E-3</v>
      </c>
      <c r="S60" s="18"/>
      <c r="T60" s="12"/>
    </row>
    <row r="61" spans="1:20" x14ac:dyDescent="0.25">
      <c r="A61" s="9" t="s">
        <v>252</v>
      </c>
      <c r="B61" s="10" t="s">
        <v>253</v>
      </c>
      <c r="C61" s="11"/>
      <c r="D61" s="18">
        <v>8.9699074074074095E-4</v>
      </c>
      <c r="E61" s="18"/>
      <c r="F61" s="18">
        <v>4.1446759259259301E-3</v>
      </c>
      <c r="G61" s="18"/>
      <c r="H61" s="18"/>
      <c r="I61" s="18"/>
      <c r="J61" s="18">
        <v>1.16203703703704E-3</v>
      </c>
      <c r="K61" s="18"/>
      <c r="L61" s="18"/>
      <c r="M61" s="18">
        <v>1.02314814814815E-3</v>
      </c>
      <c r="N61" s="18">
        <v>2.1180555555555601E-3</v>
      </c>
      <c r="O61" s="18"/>
      <c r="P61" s="18"/>
      <c r="Q61" s="18"/>
      <c r="R61" s="18"/>
      <c r="S61" s="18">
        <v>2.1979166666666701E-3</v>
      </c>
      <c r="T61" s="12"/>
    </row>
    <row r="62" spans="1:20" x14ac:dyDescent="0.25">
      <c r="A62" s="9" t="s">
        <v>85</v>
      </c>
      <c r="B62" s="10">
        <v>42273</v>
      </c>
      <c r="C62" s="11">
        <v>3.7037037037037003E-4</v>
      </c>
      <c r="D62" s="18">
        <v>8.8078703703703702E-4</v>
      </c>
      <c r="E62" s="18"/>
      <c r="F62" s="18"/>
      <c r="G62" s="18"/>
      <c r="H62" s="18"/>
      <c r="I62" s="18"/>
      <c r="J62" s="18">
        <v>1.16435185185185E-3</v>
      </c>
      <c r="K62" s="18"/>
      <c r="L62" s="18"/>
      <c r="M62" s="18">
        <v>1.0104166666666701E-3</v>
      </c>
      <c r="N62" s="18"/>
      <c r="O62" s="18"/>
      <c r="P62" s="18"/>
      <c r="Q62" s="18"/>
      <c r="R62" s="18"/>
      <c r="S62" s="18">
        <v>2.18865740740741E-3</v>
      </c>
      <c r="T62" s="12"/>
    </row>
    <row r="63" spans="1:20" x14ac:dyDescent="0.25">
      <c r="A63" s="9" t="s">
        <v>225</v>
      </c>
      <c r="B63" s="10">
        <v>42280</v>
      </c>
      <c r="C63" s="21"/>
      <c r="D63" s="22"/>
      <c r="E63" s="22"/>
      <c r="F63" s="22"/>
      <c r="G63" s="22"/>
      <c r="H63" s="22"/>
      <c r="I63" s="22"/>
      <c r="J63" s="22"/>
      <c r="K63" s="22">
        <v>2.43981481481481E-3</v>
      </c>
      <c r="L63" s="22"/>
      <c r="M63" s="22"/>
      <c r="N63" s="22">
        <v>2.13541666666667E-3</v>
      </c>
      <c r="O63" s="22"/>
      <c r="P63" s="22"/>
      <c r="Q63" s="22"/>
      <c r="R63" s="22"/>
      <c r="S63" s="22"/>
      <c r="T63" s="23"/>
    </row>
    <row r="64" spans="1:20" x14ac:dyDescent="0.25">
      <c r="A64" s="9" t="s">
        <v>189</v>
      </c>
      <c r="B64" s="10">
        <v>42301</v>
      </c>
      <c r="C64" s="21">
        <v>3.7268518518518499E-4</v>
      </c>
      <c r="D64" s="22"/>
      <c r="E64" s="22">
        <v>1.90740740740741E-3</v>
      </c>
      <c r="F64" s="22"/>
      <c r="G64" s="22"/>
      <c r="H64" s="22"/>
      <c r="I64" s="22"/>
      <c r="J64" s="22">
        <v>1.13773148148148E-3</v>
      </c>
      <c r="K64" s="22"/>
      <c r="L64" s="22"/>
      <c r="M64" s="22">
        <v>9.8148148148148205E-4</v>
      </c>
      <c r="N64" s="22"/>
      <c r="O64" s="22"/>
      <c r="P64" s="22"/>
      <c r="Q64" s="22"/>
      <c r="R64" s="22"/>
      <c r="S64" s="22"/>
      <c r="T64" s="23"/>
    </row>
    <row r="65" spans="1:20" x14ac:dyDescent="0.25">
      <c r="A65" s="9" t="s">
        <v>187</v>
      </c>
      <c r="B65" s="10">
        <v>42322</v>
      </c>
      <c r="C65" s="21">
        <v>3.7500000000000001E-4</v>
      </c>
      <c r="D65" s="22">
        <v>8.1620370370370397E-4</v>
      </c>
      <c r="E65" s="22"/>
      <c r="F65" s="22"/>
      <c r="G65" s="22"/>
      <c r="H65" s="22"/>
      <c r="I65" s="22">
        <v>4.9675925925925896E-4</v>
      </c>
      <c r="J65" s="22"/>
      <c r="K65" s="22"/>
      <c r="L65" s="22">
        <v>4.50462962962963E-4</v>
      </c>
      <c r="M65" s="22"/>
      <c r="N65" s="22"/>
      <c r="O65" s="22">
        <v>4.9895833333333302E-4</v>
      </c>
      <c r="P65" s="22"/>
      <c r="Q65" s="22"/>
      <c r="R65" s="22">
        <v>9.7800925925925898E-4</v>
      </c>
      <c r="S65" s="22"/>
      <c r="T65" s="23"/>
    </row>
    <row r="66" spans="1:20" s="58" customFormat="1" x14ac:dyDescent="0.25">
      <c r="A66" s="9" t="s">
        <v>255</v>
      </c>
      <c r="B66" s="17" t="s">
        <v>256</v>
      </c>
      <c r="C66" s="21">
        <v>3.7384259259259299E-4</v>
      </c>
      <c r="D66" s="22">
        <v>8.3217592592592599E-4</v>
      </c>
      <c r="E66" s="22"/>
      <c r="F66" s="22">
        <v>4.0023148148148197E-3</v>
      </c>
      <c r="G66" s="22">
        <v>8.47685185185185E-3</v>
      </c>
      <c r="H66" s="22">
        <v>1.6092592592592599E-2</v>
      </c>
      <c r="I66" s="22"/>
      <c r="J66" s="22">
        <v>1.0949074074074101E-3</v>
      </c>
      <c r="K66" s="22">
        <v>2.3472222222222202E-3</v>
      </c>
      <c r="L66" s="22"/>
      <c r="M66" s="22">
        <v>9.9305555555555497E-4</v>
      </c>
      <c r="N66" s="22">
        <v>2.1076388888888898E-3</v>
      </c>
      <c r="O66" s="22"/>
      <c r="P66" s="22"/>
      <c r="Q66" s="22"/>
      <c r="R66" s="22">
        <v>9.8495370370370403E-4</v>
      </c>
      <c r="S66" s="22"/>
      <c r="T66" s="23"/>
    </row>
    <row r="67" spans="1:20" x14ac:dyDescent="0.25">
      <c r="A67" s="13" t="s">
        <v>21</v>
      </c>
      <c r="B67" s="14">
        <v>2015</v>
      </c>
      <c r="C67" s="55">
        <f t="shared" ref="C67:T67" si="4">MIN(C56:C66)</f>
        <v>3.7037037037037003E-4</v>
      </c>
      <c r="D67" s="56">
        <f t="shared" si="4"/>
        <v>8.1620370370370397E-4</v>
      </c>
      <c r="E67" s="56">
        <f t="shared" si="4"/>
        <v>1.90740740740741E-3</v>
      </c>
      <c r="F67" s="56">
        <f t="shared" si="4"/>
        <v>4.0023148148148197E-3</v>
      </c>
      <c r="G67" s="56">
        <f t="shared" si="4"/>
        <v>8.47685185185185E-3</v>
      </c>
      <c r="H67" s="56">
        <f t="shared" si="4"/>
        <v>1.6092592592592599E-2</v>
      </c>
      <c r="I67" s="56">
        <f t="shared" si="4"/>
        <v>4.9675925925925896E-4</v>
      </c>
      <c r="J67" s="56">
        <f t="shared" si="4"/>
        <v>1.0949074074074101E-3</v>
      </c>
      <c r="K67" s="56">
        <f t="shared" si="4"/>
        <v>2.3472222222222202E-3</v>
      </c>
      <c r="L67" s="56">
        <f t="shared" si="4"/>
        <v>4.50462962962963E-4</v>
      </c>
      <c r="M67" s="56">
        <f t="shared" si="4"/>
        <v>9.8148148148148205E-4</v>
      </c>
      <c r="N67" s="56">
        <f t="shared" si="4"/>
        <v>2.1076388888888898E-3</v>
      </c>
      <c r="O67" s="56">
        <f t="shared" si="4"/>
        <v>4.9895833333333302E-4</v>
      </c>
      <c r="P67" s="56">
        <f t="shared" si="4"/>
        <v>0</v>
      </c>
      <c r="Q67" s="56">
        <f t="shared" si="4"/>
        <v>0</v>
      </c>
      <c r="R67" s="56">
        <f t="shared" si="4"/>
        <v>9.7800925925925898E-4</v>
      </c>
      <c r="S67" s="56">
        <f t="shared" si="4"/>
        <v>2.18865740740741E-3</v>
      </c>
      <c r="T67" s="57">
        <f t="shared" si="4"/>
        <v>0</v>
      </c>
    </row>
    <row r="68" spans="1:20" x14ac:dyDescent="0.25">
      <c r="A68" s="43" t="s">
        <v>190</v>
      </c>
      <c r="B68" s="44">
        <v>42385</v>
      </c>
      <c r="C68" s="51">
        <v>3.6168981481481501E-4</v>
      </c>
      <c r="D68" s="52">
        <v>8.4305555555555598E-4</v>
      </c>
      <c r="E68" s="52"/>
      <c r="F68" s="52"/>
      <c r="G68" s="52"/>
      <c r="H68" s="52"/>
      <c r="I68" s="52">
        <v>5.0671296296296304E-4</v>
      </c>
      <c r="J68" s="52">
        <v>1.13055555555556E-3</v>
      </c>
      <c r="K68" s="52"/>
      <c r="L68" s="52">
        <v>4.4340277777777802E-4</v>
      </c>
      <c r="M68" s="52"/>
      <c r="N68" s="52"/>
      <c r="O68" s="52">
        <v>5.3333333333333401E-4</v>
      </c>
      <c r="P68" s="52"/>
      <c r="Q68" s="52"/>
      <c r="R68" s="52"/>
      <c r="S68" s="52"/>
      <c r="T68" s="53"/>
    </row>
    <row r="69" spans="1:20" x14ac:dyDescent="0.25">
      <c r="A69" s="49" t="s">
        <v>284</v>
      </c>
      <c r="B69" s="50">
        <v>42392</v>
      </c>
      <c r="C69" s="11">
        <v>3.6805555555555598E-4</v>
      </c>
      <c r="D69" s="18">
        <v>8.1944444444444404E-4</v>
      </c>
      <c r="E69" s="18"/>
      <c r="F69" s="18"/>
      <c r="G69" s="18">
        <v>8.3055555555555608E-3</v>
      </c>
      <c r="H69" s="18">
        <v>1.58090277777778E-2</v>
      </c>
      <c r="I69" s="18"/>
      <c r="J69" s="18"/>
      <c r="K69" s="18"/>
      <c r="L69" s="18"/>
      <c r="M69" s="18"/>
      <c r="N69" s="18">
        <v>2.1458333333333299E-3</v>
      </c>
      <c r="O69" s="18"/>
      <c r="P69" s="18"/>
      <c r="Q69" s="18"/>
      <c r="R69" s="18"/>
      <c r="S69" s="18"/>
      <c r="T69" s="12"/>
    </row>
    <row r="70" spans="1:20" x14ac:dyDescent="0.25">
      <c r="A70" s="43" t="s">
        <v>25</v>
      </c>
      <c r="B70" s="44">
        <v>42449</v>
      </c>
      <c r="C70" s="11">
        <v>3.6111111111111099E-4</v>
      </c>
      <c r="D70" s="18">
        <v>8.0671296296296296E-4</v>
      </c>
      <c r="E70" s="18"/>
      <c r="F70" s="18"/>
      <c r="G70" s="18"/>
      <c r="H70" s="18"/>
      <c r="I70" s="18"/>
      <c r="J70" s="18">
        <v>1.07407407407407E-3</v>
      </c>
      <c r="K70" s="18">
        <v>2.3032407407407398E-3</v>
      </c>
      <c r="L70" s="18"/>
      <c r="M70" s="18"/>
      <c r="N70" s="18"/>
      <c r="O70" s="18">
        <v>4.9884259259259304E-4</v>
      </c>
      <c r="P70" s="18"/>
      <c r="Q70" s="18"/>
      <c r="R70" s="18">
        <v>9.8958333333333298E-4</v>
      </c>
      <c r="S70" s="18"/>
      <c r="T70" s="12"/>
    </row>
    <row r="71" spans="1:20" x14ac:dyDescent="0.25">
      <c r="A71" s="9" t="s">
        <v>131</v>
      </c>
      <c r="B71" s="10">
        <v>42462</v>
      </c>
      <c r="C71" s="11"/>
      <c r="D71" s="18">
        <v>7.9618055555555605E-4</v>
      </c>
      <c r="E71" s="18"/>
      <c r="F71" s="18"/>
      <c r="G71" s="18"/>
      <c r="H71" s="18"/>
      <c r="I71" s="18"/>
      <c r="J71" s="18">
        <v>1.0754629629629599E-3</v>
      </c>
      <c r="K71" s="18"/>
      <c r="L71" s="18"/>
      <c r="M71" s="18">
        <v>1.0034722222222201E-3</v>
      </c>
      <c r="N71" s="18"/>
      <c r="O71" s="18"/>
      <c r="P71" s="18">
        <v>1.0885416666666699E-3</v>
      </c>
      <c r="Q71" s="18"/>
      <c r="R71" s="18">
        <v>9.86111111111111E-4</v>
      </c>
      <c r="S71" s="18"/>
      <c r="T71" s="12"/>
    </row>
    <row r="72" spans="1:20" x14ac:dyDescent="0.25">
      <c r="A72" s="9" t="s">
        <v>259</v>
      </c>
      <c r="B72" s="10">
        <v>42475</v>
      </c>
      <c r="C72" s="11">
        <v>3.6354166666666701E-4</v>
      </c>
      <c r="D72" s="18"/>
      <c r="E72" s="18"/>
      <c r="F72" s="18"/>
      <c r="G72" s="18"/>
      <c r="H72" s="18"/>
      <c r="I72" s="18"/>
      <c r="J72" s="18"/>
      <c r="K72" s="18"/>
      <c r="L72" s="18">
        <v>4.6041666666666703E-4</v>
      </c>
      <c r="M72" s="18"/>
      <c r="N72" s="18"/>
      <c r="O72" s="18">
        <v>4.9224537037036999E-4</v>
      </c>
      <c r="P72" s="18"/>
      <c r="Q72" s="18"/>
      <c r="R72" s="18"/>
      <c r="S72" s="18"/>
      <c r="T72" s="12"/>
    </row>
    <row r="73" spans="1:20" x14ac:dyDescent="0.25">
      <c r="A73" s="9" t="s">
        <v>73</v>
      </c>
      <c r="B73" s="17" t="s">
        <v>260</v>
      </c>
      <c r="C73" s="11">
        <v>3.5752314814814799E-4</v>
      </c>
      <c r="D73" s="18">
        <v>7.95023148148148E-4</v>
      </c>
      <c r="E73" s="18"/>
      <c r="F73" s="18"/>
      <c r="G73" s="18"/>
      <c r="H73" s="18"/>
      <c r="I73" s="18">
        <v>5.0787037037037001E-4</v>
      </c>
      <c r="J73" s="18">
        <v>1.10046296296296E-3</v>
      </c>
      <c r="K73" s="18"/>
      <c r="L73" s="18"/>
      <c r="M73" s="18">
        <v>9.6087962962963E-4</v>
      </c>
      <c r="N73" s="18"/>
      <c r="O73" s="18">
        <v>4.9641203703703696E-4</v>
      </c>
      <c r="P73" s="18"/>
      <c r="Q73" s="18"/>
      <c r="R73" s="18"/>
      <c r="S73" s="18"/>
      <c r="T73" s="12"/>
    </row>
    <row r="74" spans="1:20" x14ac:dyDescent="0.25">
      <c r="A74" s="43" t="s">
        <v>79</v>
      </c>
      <c r="B74" s="44">
        <v>42497</v>
      </c>
      <c r="C74" s="38" t="s">
        <v>303</v>
      </c>
      <c r="D74" s="18">
        <v>7.7314814814814802E-4</v>
      </c>
      <c r="E74" s="18">
        <v>1.8101851851851901E-3</v>
      </c>
      <c r="F74" s="18"/>
      <c r="G74" s="18"/>
      <c r="H74" s="18"/>
      <c r="I74" s="18"/>
      <c r="J74" s="18">
        <v>1.0775462962963E-3</v>
      </c>
      <c r="K74" s="18"/>
      <c r="L74" s="18"/>
      <c r="M74" s="18">
        <v>9.7222222222222198E-4</v>
      </c>
      <c r="N74" s="18"/>
      <c r="O74" s="18"/>
      <c r="P74" s="18"/>
      <c r="Q74" s="18"/>
      <c r="R74" s="18">
        <v>9.6296296296296299E-4</v>
      </c>
      <c r="S74" s="18"/>
      <c r="T74" s="12"/>
    </row>
    <row r="75" spans="1:20" x14ac:dyDescent="0.25">
      <c r="A75" s="9" t="s">
        <v>107</v>
      </c>
      <c r="B75" s="10">
        <v>42504</v>
      </c>
      <c r="C75" s="11"/>
      <c r="D75" s="18"/>
      <c r="E75" s="18"/>
      <c r="F75" s="18"/>
      <c r="G75" s="18"/>
      <c r="H75" s="18"/>
      <c r="I75" s="18">
        <v>4.9849537037036996E-4</v>
      </c>
      <c r="J75" s="18">
        <v>1.08483796296296E-3</v>
      </c>
      <c r="K75" s="18">
        <v>2.28668981481481E-3</v>
      </c>
      <c r="L75" s="18"/>
      <c r="M75" s="18"/>
      <c r="N75" s="18"/>
      <c r="O75" s="18"/>
      <c r="P75" s="18"/>
      <c r="Q75" s="18"/>
      <c r="R75" s="18"/>
      <c r="S75" s="18"/>
      <c r="T75" s="12"/>
    </row>
    <row r="76" spans="1:20" x14ac:dyDescent="0.25">
      <c r="A76" s="43" t="s">
        <v>46</v>
      </c>
      <c r="B76" s="48" t="s">
        <v>192</v>
      </c>
      <c r="C76" s="11">
        <v>3.63078703703704E-4</v>
      </c>
      <c r="D76" s="18">
        <v>8.0543981481481504E-4</v>
      </c>
      <c r="E76" s="18">
        <v>1.8303240740740699E-3</v>
      </c>
      <c r="F76" s="18">
        <v>3.8956018518518502E-3</v>
      </c>
      <c r="G76" s="18"/>
      <c r="H76" s="18"/>
      <c r="I76" s="18">
        <v>5.2476851851851805E-4</v>
      </c>
      <c r="J76" s="18">
        <v>1.11261574074074E-3</v>
      </c>
      <c r="K76" s="18">
        <v>2.3894675925925902E-3</v>
      </c>
      <c r="L76" s="18"/>
      <c r="M76" s="18">
        <v>9.9675925925925908E-4</v>
      </c>
      <c r="N76" s="18"/>
      <c r="O76" s="18"/>
      <c r="P76" s="18"/>
      <c r="Q76" s="18"/>
      <c r="R76" s="18"/>
      <c r="S76" s="18"/>
      <c r="T76" s="12">
        <v>4.5469907407407403E-3</v>
      </c>
    </row>
    <row r="77" spans="1:20" x14ac:dyDescent="0.25">
      <c r="A77" s="9" t="s">
        <v>252</v>
      </c>
      <c r="B77" s="17" t="s">
        <v>261</v>
      </c>
      <c r="C77" s="11">
        <v>3.44907407407407E-4</v>
      </c>
      <c r="D77" s="18">
        <v>7.7314814814814802E-4</v>
      </c>
      <c r="E77" s="18">
        <v>1.7094907407407399E-3</v>
      </c>
      <c r="F77" s="18">
        <v>3.71296296296296E-3</v>
      </c>
      <c r="G77" s="18"/>
      <c r="H77" s="18">
        <v>1.53958333333333E-2</v>
      </c>
      <c r="I77" s="18"/>
      <c r="J77" s="18">
        <v>1.0694444444444399E-3</v>
      </c>
      <c r="K77" s="18">
        <v>2.24652777777778E-3</v>
      </c>
      <c r="L77" s="18"/>
      <c r="M77" s="18">
        <v>9.5601851851851902E-4</v>
      </c>
      <c r="N77" s="18">
        <v>2.0578703703703701E-3</v>
      </c>
      <c r="O77" s="18"/>
      <c r="P77" s="18"/>
      <c r="Q77" s="18"/>
      <c r="R77" s="18"/>
      <c r="S77" s="18"/>
      <c r="T77" s="12"/>
    </row>
    <row r="78" spans="1:20" x14ac:dyDescent="0.25">
      <c r="A78" s="71" t="s">
        <v>147</v>
      </c>
      <c r="B78" s="59">
        <v>42623</v>
      </c>
      <c r="C78" s="11">
        <v>3.50694444444444E-4</v>
      </c>
      <c r="D78" s="18">
        <v>7.7662037037037001E-4</v>
      </c>
      <c r="E78" s="18">
        <v>1.71527777777778E-3</v>
      </c>
      <c r="F78" s="18">
        <v>3.8055555555555599E-3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2"/>
    </row>
    <row r="79" spans="1:20" x14ac:dyDescent="0.25">
      <c r="A79" s="9" t="s">
        <v>85</v>
      </c>
      <c r="B79" s="59">
        <v>42637</v>
      </c>
      <c r="C79" s="11">
        <v>3.4421296296296299E-4</v>
      </c>
      <c r="D79" s="18">
        <v>7.75925925925926E-4</v>
      </c>
      <c r="E79" s="18"/>
      <c r="F79" s="18"/>
      <c r="G79" s="18"/>
      <c r="H79" s="18"/>
      <c r="I79" s="18"/>
      <c r="J79" s="18">
        <v>1.05196759259259E-3</v>
      </c>
      <c r="K79" s="18"/>
      <c r="L79" s="18"/>
      <c r="M79" s="18">
        <v>9.2627314814814796E-4</v>
      </c>
      <c r="N79" s="18"/>
      <c r="O79" s="18"/>
      <c r="P79" s="18">
        <v>1.0866898148148201E-3</v>
      </c>
      <c r="Q79" s="18"/>
      <c r="R79" s="18"/>
      <c r="S79" s="36" t="s">
        <v>304</v>
      </c>
      <c r="T79" s="12"/>
    </row>
    <row r="80" spans="1:20" s="58" customFormat="1" x14ac:dyDescent="0.25">
      <c r="A80" s="71" t="s">
        <v>262</v>
      </c>
      <c r="B80" s="59">
        <v>42644</v>
      </c>
      <c r="C80" s="11"/>
      <c r="D80" s="18">
        <v>7.6736111111111102E-4</v>
      </c>
      <c r="E80" s="18">
        <v>1.6782407407407399E-3</v>
      </c>
      <c r="F80" s="18"/>
      <c r="G80" s="18"/>
      <c r="H80" s="18"/>
      <c r="I80" s="18"/>
      <c r="J80" s="18">
        <v>1.0671296296296299E-3</v>
      </c>
      <c r="K80" s="18">
        <v>2.2800925925925901E-3</v>
      </c>
      <c r="L80" s="18"/>
      <c r="M80" s="18">
        <v>9.3865740740740704E-4</v>
      </c>
      <c r="N80" s="18">
        <v>1.99537037037037E-3</v>
      </c>
      <c r="O80" s="18"/>
      <c r="P80" s="18"/>
      <c r="Q80" s="18"/>
      <c r="R80" s="18"/>
      <c r="S80" s="18"/>
      <c r="T80" s="12"/>
    </row>
    <row r="81" spans="1:20" x14ac:dyDescent="0.25">
      <c r="A81" s="9" t="s">
        <v>81</v>
      </c>
      <c r="B81" s="10">
        <v>42651</v>
      </c>
      <c r="C81" s="11"/>
      <c r="D81" s="18">
        <v>7.4884259259259305E-4</v>
      </c>
      <c r="E81" s="18"/>
      <c r="F81" s="18"/>
      <c r="G81" s="18"/>
      <c r="H81" s="18"/>
      <c r="I81" s="18"/>
      <c r="J81" s="18">
        <v>1.0416666666666699E-3</v>
      </c>
      <c r="K81" s="18"/>
      <c r="L81" s="18"/>
      <c r="M81" s="18">
        <v>9.2129629629629603E-4</v>
      </c>
      <c r="N81" s="18"/>
      <c r="O81" s="18"/>
      <c r="P81" s="18">
        <v>1.0428240740740699E-3</v>
      </c>
      <c r="Q81" s="18"/>
      <c r="R81" s="18"/>
      <c r="S81" s="18"/>
      <c r="T81" s="12"/>
    </row>
    <row r="82" spans="1:20" x14ac:dyDescent="0.25">
      <c r="A82" s="9" t="s">
        <v>189</v>
      </c>
      <c r="B82" s="10">
        <v>42665</v>
      </c>
      <c r="C82" s="11">
        <v>3.4837962962963002E-4</v>
      </c>
      <c r="D82" s="18">
        <v>7.5578703703703702E-4</v>
      </c>
      <c r="E82" s="18">
        <v>1.75231481481482E-3</v>
      </c>
      <c r="F82" s="18"/>
      <c r="G82" s="18"/>
      <c r="H82" s="18"/>
      <c r="I82" s="18"/>
      <c r="J82" s="18">
        <v>1.05787037037037E-3</v>
      </c>
      <c r="K82" s="18"/>
      <c r="L82" s="18"/>
      <c r="M82" s="18">
        <v>9.53703703703704E-4</v>
      </c>
      <c r="N82" s="18"/>
      <c r="O82" s="18"/>
      <c r="P82" s="18"/>
      <c r="Q82" s="18"/>
      <c r="R82" s="18">
        <v>9.3055555555555502E-4</v>
      </c>
      <c r="S82" s="18"/>
      <c r="T82" s="12"/>
    </row>
    <row r="83" spans="1:20" x14ac:dyDescent="0.25">
      <c r="A83" s="9" t="s">
        <v>193</v>
      </c>
      <c r="B83" s="10">
        <v>42680</v>
      </c>
      <c r="C83" s="11"/>
      <c r="D83" s="18"/>
      <c r="E83" s="18"/>
      <c r="F83" s="18">
        <v>3.8206018518518502E-3</v>
      </c>
      <c r="G83" s="18"/>
      <c r="H83" s="18"/>
      <c r="I83" s="18"/>
      <c r="J83" s="18"/>
      <c r="K83" s="18">
        <v>2.3333333333333301E-3</v>
      </c>
      <c r="L83" s="18"/>
      <c r="M83" s="18"/>
      <c r="N83" s="18">
        <v>2.0185185185185202E-3</v>
      </c>
      <c r="O83" s="18"/>
      <c r="P83" s="18"/>
      <c r="Q83" s="18"/>
      <c r="R83" s="18"/>
      <c r="S83" s="18">
        <v>2.0023148148148101E-3</v>
      </c>
      <c r="T83" s="12"/>
    </row>
    <row r="84" spans="1:20" x14ac:dyDescent="0.25">
      <c r="A84" s="19" t="s">
        <v>264</v>
      </c>
      <c r="B84" s="35" t="s">
        <v>265</v>
      </c>
      <c r="C84" s="11">
        <v>3.3449074074074099E-4</v>
      </c>
      <c r="D84" s="18">
        <v>7.4305555555555605E-4</v>
      </c>
      <c r="E84" s="18">
        <v>1.6446759259259301E-3</v>
      </c>
      <c r="F84" s="18">
        <v>3.6215277777777799E-3</v>
      </c>
      <c r="G84" s="18"/>
      <c r="H84" s="18"/>
      <c r="I84" s="18"/>
      <c r="J84" s="18">
        <v>1.02199074074074E-3</v>
      </c>
      <c r="K84" s="18">
        <v>2.21064814814815E-3</v>
      </c>
      <c r="L84" s="18"/>
      <c r="M84" s="18">
        <v>9.1435185185185196E-4</v>
      </c>
      <c r="N84" s="18">
        <v>1.9699074074074098E-3</v>
      </c>
      <c r="O84" s="18"/>
      <c r="P84" s="18"/>
      <c r="Q84" s="18"/>
      <c r="R84" s="18"/>
      <c r="S84" s="18">
        <v>1.9780092592592601E-3</v>
      </c>
      <c r="T84" s="12"/>
    </row>
    <row r="85" spans="1:20" x14ac:dyDescent="0.25">
      <c r="A85" s="13" t="s">
        <v>21</v>
      </c>
      <c r="B85" s="14">
        <v>2016</v>
      </c>
      <c r="C85" s="55">
        <f t="shared" ref="C85:T85" si="5">MIN(C68:C84)</f>
        <v>3.3449074074074099E-4</v>
      </c>
      <c r="D85" s="56">
        <f t="shared" si="5"/>
        <v>7.4305555555555605E-4</v>
      </c>
      <c r="E85" s="56">
        <f t="shared" si="5"/>
        <v>1.6446759259259301E-3</v>
      </c>
      <c r="F85" s="56">
        <f t="shared" si="5"/>
        <v>3.6215277777777799E-3</v>
      </c>
      <c r="G85" s="56">
        <f t="shared" si="5"/>
        <v>8.3055555555555608E-3</v>
      </c>
      <c r="H85" s="56">
        <f t="shared" si="5"/>
        <v>1.53958333333333E-2</v>
      </c>
      <c r="I85" s="56">
        <f t="shared" si="5"/>
        <v>4.9849537037036996E-4</v>
      </c>
      <c r="J85" s="56">
        <f t="shared" si="5"/>
        <v>1.02199074074074E-3</v>
      </c>
      <c r="K85" s="56">
        <f t="shared" si="5"/>
        <v>2.21064814814815E-3</v>
      </c>
      <c r="L85" s="56">
        <f t="shared" si="5"/>
        <v>4.4340277777777802E-4</v>
      </c>
      <c r="M85" s="56">
        <f t="shared" si="5"/>
        <v>9.1435185185185196E-4</v>
      </c>
      <c r="N85" s="56">
        <f t="shared" si="5"/>
        <v>1.9699074074074098E-3</v>
      </c>
      <c r="O85" s="56">
        <f t="shared" si="5"/>
        <v>4.9224537037036999E-4</v>
      </c>
      <c r="P85" s="56">
        <f t="shared" si="5"/>
        <v>1.0428240740740699E-3</v>
      </c>
      <c r="Q85" s="56">
        <f t="shared" si="5"/>
        <v>0</v>
      </c>
      <c r="R85" s="56">
        <f t="shared" si="5"/>
        <v>9.3055555555555502E-4</v>
      </c>
      <c r="S85" s="56">
        <f t="shared" si="5"/>
        <v>1.9780092592592601E-3</v>
      </c>
      <c r="T85" s="57">
        <f t="shared" si="5"/>
        <v>4.5469907407407403E-3</v>
      </c>
    </row>
    <row r="86" spans="1:20" x14ac:dyDescent="0.25">
      <c r="A86" s="9" t="s">
        <v>137</v>
      </c>
      <c r="B86" s="10">
        <v>42756</v>
      </c>
      <c r="C86" s="51">
        <v>3.5300925925925902E-4</v>
      </c>
      <c r="D86" s="52">
        <v>7.4652777777777803E-4</v>
      </c>
      <c r="E86" s="52"/>
      <c r="F86" s="52"/>
      <c r="G86" s="52"/>
      <c r="H86" s="52"/>
      <c r="I86" s="52"/>
      <c r="J86" s="52"/>
      <c r="K86" s="52"/>
      <c r="L86" s="52"/>
      <c r="M86" s="52">
        <v>9.3749999999999997E-4</v>
      </c>
      <c r="N86" s="52">
        <v>2.0034722222222199E-3</v>
      </c>
      <c r="O86" s="52"/>
      <c r="P86" s="52"/>
      <c r="Q86" s="52"/>
      <c r="R86" s="52"/>
      <c r="S86" s="52"/>
      <c r="T86" s="53"/>
    </row>
    <row r="87" spans="1:20" x14ac:dyDescent="0.25">
      <c r="A87" s="43" t="s">
        <v>25</v>
      </c>
      <c r="B87" s="44">
        <v>42798</v>
      </c>
      <c r="C87" s="11">
        <v>3.3449074074074099E-4</v>
      </c>
      <c r="D87" s="18">
        <v>7.2800925925925897E-4</v>
      </c>
      <c r="E87" s="18">
        <v>1.7013888888888901E-3</v>
      </c>
      <c r="F87" s="18"/>
      <c r="G87" s="18"/>
      <c r="H87" s="18"/>
      <c r="I87" s="18"/>
      <c r="J87" s="18">
        <v>9.97685185185185E-4</v>
      </c>
      <c r="K87" s="18">
        <v>2.18402777777778E-3</v>
      </c>
      <c r="L87" s="18"/>
      <c r="M87" s="18">
        <v>8.9236111111111102E-4</v>
      </c>
      <c r="N87" s="18">
        <v>1.9988425925925898E-3</v>
      </c>
      <c r="O87" s="18"/>
      <c r="P87" s="18"/>
      <c r="Q87" s="18"/>
      <c r="R87" s="18">
        <v>8.9930555555555597E-4</v>
      </c>
      <c r="S87" s="18"/>
      <c r="T87" s="12"/>
    </row>
    <row r="88" spans="1:20" x14ac:dyDescent="0.25">
      <c r="A88" s="9" t="s">
        <v>266</v>
      </c>
      <c r="B88" s="10">
        <v>42819</v>
      </c>
      <c r="C88" s="11"/>
      <c r="D88" s="18"/>
      <c r="E88" s="18"/>
      <c r="F88" s="18"/>
      <c r="G88" s="18"/>
      <c r="H88" s="18"/>
      <c r="I88" s="18">
        <v>4.5358796296296298E-4</v>
      </c>
      <c r="J88" s="18">
        <v>9.9837962962963009E-4</v>
      </c>
      <c r="K88" s="18">
        <v>2.1562500000000002E-3</v>
      </c>
      <c r="L88" s="18"/>
      <c r="M88" s="18"/>
      <c r="N88" s="18"/>
      <c r="O88" s="18"/>
      <c r="P88" s="18"/>
      <c r="Q88" s="18"/>
      <c r="R88" s="18"/>
      <c r="S88" s="18"/>
      <c r="T88" s="12"/>
    </row>
    <row r="89" spans="1:20" s="58" customFormat="1" x14ac:dyDescent="0.25">
      <c r="A89" s="9" t="s">
        <v>165</v>
      </c>
      <c r="B89" s="10">
        <v>42826</v>
      </c>
      <c r="C89" s="11">
        <v>3.3622685185185199E-4</v>
      </c>
      <c r="D89" s="18"/>
      <c r="E89" s="18"/>
      <c r="F89" s="18"/>
      <c r="G89" s="18"/>
      <c r="H89" s="18"/>
      <c r="I89" s="18"/>
      <c r="J89" s="18">
        <v>1.0553240740740701E-3</v>
      </c>
      <c r="K89" s="18"/>
      <c r="L89" s="18">
        <v>4.1840277777777801E-4</v>
      </c>
      <c r="M89" s="18"/>
      <c r="N89" s="18"/>
      <c r="O89" s="18"/>
      <c r="P89" s="18"/>
      <c r="Q89" s="18"/>
      <c r="R89" s="18"/>
      <c r="S89" s="18"/>
      <c r="T89" s="12"/>
    </row>
    <row r="90" spans="1:20" x14ac:dyDescent="0.25">
      <c r="A90" s="9" t="s">
        <v>140</v>
      </c>
      <c r="B90" s="17" t="s">
        <v>141</v>
      </c>
      <c r="C90" s="11">
        <v>3.4328703703703702E-4</v>
      </c>
      <c r="D90" s="18">
        <v>7.4351851851851803E-4</v>
      </c>
      <c r="E90" s="18"/>
      <c r="F90" s="18"/>
      <c r="G90" s="18"/>
      <c r="H90" s="18"/>
      <c r="I90" s="18">
        <v>4.9328703703703698E-4</v>
      </c>
      <c r="J90" s="18">
        <v>1.04976851851852E-3</v>
      </c>
      <c r="K90" s="18">
        <v>2.2648148148148098E-3</v>
      </c>
      <c r="L90" s="18">
        <v>4.1261574074074101E-4</v>
      </c>
      <c r="M90" s="18">
        <v>9.1307870370370403E-4</v>
      </c>
      <c r="N90" s="18">
        <v>1.9648148148148099E-3</v>
      </c>
      <c r="O90" s="18">
        <v>4.50462962962963E-4</v>
      </c>
      <c r="P90" s="18"/>
      <c r="Q90" s="18"/>
      <c r="R90" s="18"/>
      <c r="S90" s="18"/>
      <c r="T90" s="12"/>
    </row>
    <row r="91" spans="1:20" x14ac:dyDescent="0.25">
      <c r="A91" s="9" t="s">
        <v>46</v>
      </c>
      <c r="B91" s="17" t="s">
        <v>305</v>
      </c>
      <c r="C91" s="11">
        <v>3.4849537037037E-4</v>
      </c>
      <c r="D91" s="18">
        <v>7.6296296296296301E-4</v>
      </c>
      <c r="E91" s="18">
        <v>1.75115740740741E-3</v>
      </c>
      <c r="F91" s="18"/>
      <c r="G91" s="18"/>
      <c r="H91" s="18"/>
      <c r="I91" s="18">
        <v>4.8009259259259299E-4</v>
      </c>
      <c r="J91" s="18">
        <v>1.0400462962963E-3</v>
      </c>
      <c r="K91" s="18">
        <v>2.2540509259259302E-3</v>
      </c>
      <c r="L91" s="18">
        <v>4.2268518518518501E-4</v>
      </c>
      <c r="M91" s="18">
        <v>9.2048611111111096E-4</v>
      </c>
      <c r="N91" s="18">
        <v>1.9849537037037002E-3</v>
      </c>
      <c r="O91" s="18">
        <v>4.4155092592592602E-4</v>
      </c>
      <c r="P91" s="18"/>
      <c r="Q91" s="18"/>
      <c r="R91" s="18"/>
      <c r="S91" s="18"/>
      <c r="T91" s="12"/>
    </row>
    <row r="92" spans="1:20" x14ac:dyDescent="0.25">
      <c r="A92" s="43" t="s">
        <v>56</v>
      </c>
      <c r="B92" s="48" t="s">
        <v>117</v>
      </c>
      <c r="C92" s="38">
        <v>3.3622685185185199E-4</v>
      </c>
      <c r="D92" s="18">
        <v>7.3009259259259305E-4</v>
      </c>
      <c r="E92" s="18"/>
      <c r="F92" s="18"/>
      <c r="G92" s="18"/>
      <c r="H92" s="18"/>
      <c r="I92" s="18"/>
      <c r="J92" s="18"/>
      <c r="K92" s="18"/>
      <c r="L92" s="18"/>
      <c r="M92" s="18">
        <v>9.0462962962963001E-4</v>
      </c>
      <c r="N92" s="18"/>
      <c r="O92" s="18"/>
      <c r="P92" s="18"/>
      <c r="Q92" s="18"/>
      <c r="R92" s="18"/>
      <c r="S92" s="18"/>
      <c r="T92" s="12"/>
    </row>
    <row r="93" spans="1:20" x14ac:dyDescent="0.25">
      <c r="A93" s="43" t="s">
        <v>81</v>
      </c>
      <c r="B93" s="44">
        <v>43022</v>
      </c>
      <c r="C93" s="11"/>
      <c r="D93" s="18">
        <v>7.4363425925925899E-4</v>
      </c>
      <c r="E93" s="18"/>
      <c r="F93" s="18"/>
      <c r="G93" s="18"/>
      <c r="H93" s="18"/>
      <c r="I93" s="18"/>
      <c r="J93" s="18">
        <v>1.0225694444444401E-3</v>
      </c>
      <c r="K93" s="18"/>
      <c r="L93" s="18"/>
      <c r="M93" s="18">
        <v>8.8252314814814801E-4</v>
      </c>
      <c r="N93" s="18"/>
      <c r="O93" s="18"/>
      <c r="P93" s="18">
        <v>9.7986111111111104E-4</v>
      </c>
      <c r="Q93" s="18"/>
      <c r="R93" s="18"/>
      <c r="S93" s="18"/>
      <c r="T93" s="12"/>
    </row>
    <row r="94" spans="1:20" x14ac:dyDescent="0.25">
      <c r="A94" s="13" t="s">
        <v>21</v>
      </c>
      <c r="B94" s="14">
        <v>2017</v>
      </c>
      <c r="C94" s="55">
        <f t="shared" ref="C94:T94" si="6">MIN(C86:C93)</f>
        <v>3.3449074074074099E-4</v>
      </c>
      <c r="D94" s="56">
        <f t="shared" si="6"/>
        <v>7.2800925925925897E-4</v>
      </c>
      <c r="E94" s="56">
        <f t="shared" si="6"/>
        <v>1.7013888888888901E-3</v>
      </c>
      <c r="F94" s="56">
        <f t="shared" si="6"/>
        <v>0</v>
      </c>
      <c r="G94" s="56">
        <f t="shared" si="6"/>
        <v>0</v>
      </c>
      <c r="H94" s="56">
        <f t="shared" si="6"/>
        <v>0</v>
      </c>
      <c r="I94" s="56">
        <f t="shared" si="6"/>
        <v>4.5358796296296298E-4</v>
      </c>
      <c r="J94" s="56">
        <f t="shared" si="6"/>
        <v>9.97685185185185E-4</v>
      </c>
      <c r="K94" s="56">
        <f t="shared" si="6"/>
        <v>2.1562500000000002E-3</v>
      </c>
      <c r="L94" s="56">
        <f t="shared" si="6"/>
        <v>4.1261574074074101E-4</v>
      </c>
      <c r="M94" s="56">
        <f t="shared" si="6"/>
        <v>8.8252314814814801E-4</v>
      </c>
      <c r="N94" s="56">
        <f t="shared" si="6"/>
        <v>1.9648148148148099E-3</v>
      </c>
      <c r="O94" s="56">
        <f t="shared" si="6"/>
        <v>4.4155092592592602E-4</v>
      </c>
      <c r="P94" s="56">
        <f t="shared" si="6"/>
        <v>9.7986111111111104E-4</v>
      </c>
      <c r="Q94" s="56">
        <f t="shared" si="6"/>
        <v>0</v>
      </c>
      <c r="R94" s="56">
        <f t="shared" si="6"/>
        <v>8.9930555555555597E-4</v>
      </c>
      <c r="S94" s="56">
        <f t="shared" si="6"/>
        <v>0</v>
      </c>
      <c r="T94" s="57">
        <f t="shared" si="6"/>
        <v>0</v>
      </c>
    </row>
    <row r="95" spans="1:20" x14ac:dyDescent="0.25">
      <c r="A95" s="9" t="s">
        <v>44</v>
      </c>
      <c r="B95" s="10">
        <v>43120</v>
      </c>
      <c r="C95" s="51">
        <v>3.3495370370370401E-4</v>
      </c>
      <c r="D95" s="52"/>
      <c r="E95" s="52"/>
      <c r="F95" s="52"/>
      <c r="G95" s="52"/>
      <c r="H95" s="52"/>
      <c r="I95" s="52"/>
      <c r="J95" s="52"/>
      <c r="K95" s="52"/>
      <c r="L95" s="52"/>
      <c r="M95" s="52">
        <v>8.9733796296296295E-4</v>
      </c>
      <c r="N95" s="52"/>
      <c r="O95" s="52"/>
      <c r="P95" s="52"/>
      <c r="Q95" s="52"/>
      <c r="R95" s="52"/>
      <c r="S95" s="52"/>
      <c r="T95" s="53"/>
    </row>
    <row r="96" spans="1:20" x14ac:dyDescent="0.25">
      <c r="A96" s="9" t="s">
        <v>84</v>
      </c>
      <c r="B96" s="10">
        <v>43141</v>
      </c>
      <c r="C96" s="11">
        <v>3.3368055555555598E-4</v>
      </c>
      <c r="D96" s="18"/>
      <c r="E96" s="18">
        <v>1.77083333333333E-3</v>
      </c>
      <c r="F96" s="18"/>
      <c r="G96" s="18"/>
      <c r="H96" s="18"/>
      <c r="I96" s="18"/>
      <c r="J96" s="18"/>
      <c r="K96" s="18"/>
      <c r="L96" s="18"/>
      <c r="M96" s="18">
        <v>8.9780092592592602E-4</v>
      </c>
      <c r="N96" s="18"/>
      <c r="O96" s="18"/>
      <c r="P96" s="18"/>
      <c r="Q96" s="18"/>
      <c r="R96" s="18"/>
      <c r="S96" s="18"/>
      <c r="T96" s="12"/>
    </row>
    <row r="97" spans="1:20" s="58" customFormat="1" x14ac:dyDescent="0.25">
      <c r="A97" s="19" t="s">
        <v>140</v>
      </c>
      <c r="B97" s="35" t="s">
        <v>148</v>
      </c>
      <c r="C97" s="11">
        <v>3.2824074074074098E-4</v>
      </c>
      <c r="D97" s="18"/>
      <c r="E97" s="18"/>
      <c r="F97" s="18"/>
      <c r="G97" s="18"/>
      <c r="H97" s="18"/>
      <c r="I97" s="18">
        <v>4.7754629629629601E-4</v>
      </c>
      <c r="J97" s="18"/>
      <c r="K97" s="18"/>
      <c r="L97" s="18"/>
      <c r="M97" s="18">
        <v>8.8599537037037E-4</v>
      </c>
      <c r="N97" s="18"/>
      <c r="O97" s="18">
        <v>4.1446759259259301E-4</v>
      </c>
      <c r="P97" s="18"/>
      <c r="Q97" s="18"/>
      <c r="R97" s="18"/>
      <c r="S97" s="18"/>
      <c r="T97" s="12"/>
    </row>
    <row r="98" spans="1:20" x14ac:dyDescent="0.25">
      <c r="A98" s="43" t="s">
        <v>54</v>
      </c>
      <c r="B98" s="44">
        <v>43239</v>
      </c>
      <c r="C98" s="11">
        <v>3.2199074074074102E-4</v>
      </c>
      <c r="D98" s="18">
        <v>7.4004629629629605E-4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2"/>
    </row>
    <row r="99" spans="1:20" x14ac:dyDescent="0.25">
      <c r="A99" s="9" t="s">
        <v>98</v>
      </c>
      <c r="B99" s="10" t="s">
        <v>99</v>
      </c>
      <c r="C99" s="11">
        <v>3.1828703703703701E-4</v>
      </c>
      <c r="D99" s="18">
        <v>7.2349537037037E-4</v>
      </c>
      <c r="E99" s="18"/>
      <c r="F99" s="18"/>
      <c r="G99" s="18"/>
      <c r="H99" s="18"/>
      <c r="I99" s="18"/>
      <c r="J99" s="18"/>
      <c r="K99" s="18"/>
      <c r="L99" s="18"/>
      <c r="M99" s="18">
        <v>8.89351851851852E-4</v>
      </c>
      <c r="N99" s="18"/>
      <c r="O99" s="18"/>
      <c r="P99" s="18"/>
      <c r="Q99" s="18"/>
      <c r="R99" s="18"/>
      <c r="S99" s="18"/>
      <c r="T99" s="12"/>
    </row>
    <row r="100" spans="1:20" x14ac:dyDescent="0.25">
      <c r="A100" s="19" t="s">
        <v>269</v>
      </c>
      <c r="B100" s="35" t="s">
        <v>270</v>
      </c>
      <c r="C100" s="11">
        <v>3.2685185185185199E-4</v>
      </c>
      <c r="D100" s="18">
        <v>7.3090277777777802E-4</v>
      </c>
      <c r="E100" s="18"/>
      <c r="F100" s="18"/>
      <c r="G100" s="18"/>
      <c r="H100" s="18"/>
      <c r="I100" s="18"/>
      <c r="J100" s="18"/>
      <c r="K100" s="18"/>
      <c r="L100" s="18">
        <v>4.1666666666666702E-4</v>
      </c>
      <c r="M100" s="18">
        <v>8.9583333333333301E-4</v>
      </c>
      <c r="N100" s="18">
        <v>1.96261574074074E-3</v>
      </c>
      <c r="O100" s="18">
        <v>4.1307870370370402E-4</v>
      </c>
      <c r="P100" s="18"/>
      <c r="Q100" s="18"/>
      <c r="R100" s="18"/>
      <c r="S100" s="18"/>
      <c r="T100" s="12"/>
    </row>
    <row r="101" spans="1:20" x14ac:dyDescent="0.25">
      <c r="A101" s="9" t="s">
        <v>101</v>
      </c>
      <c r="B101" s="10">
        <v>43394</v>
      </c>
      <c r="C101" s="11">
        <v>3.2638888888888897E-4</v>
      </c>
      <c r="D101" s="18">
        <v>7.3148148148148096E-4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2"/>
    </row>
    <row r="102" spans="1:20" x14ac:dyDescent="0.25">
      <c r="A102" s="13" t="s">
        <v>21</v>
      </c>
      <c r="B102" s="14">
        <v>2018</v>
      </c>
      <c r="C102" s="55">
        <f t="shared" ref="C102:T102" si="7">MIN(C95:C101)</f>
        <v>3.1828703703703701E-4</v>
      </c>
      <c r="D102" s="56">
        <f t="shared" si="7"/>
        <v>7.2349537037037E-4</v>
      </c>
      <c r="E102" s="56">
        <f t="shared" si="7"/>
        <v>1.77083333333333E-3</v>
      </c>
      <c r="F102" s="56">
        <f t="shared" si="7"/>
        <v>0</v>
      </c>
      <c r="G102" s="56">
        <f t="shared" si="7"/>
        <v>0</v>
      </c>
      <c r="H102" s="56">
        <f t="shared" si="7"/>
        <v>0</v>
      </c>
      <c r="I102" s="56">
        <f t="shared" si="7"/>
        <v>4.7754629629629601E-4</v>
      </c>
      <c r="J102" s="56">
        <f t="shared" si="7"/>
        <v>0</v>
      </c>
      <c r="K102" s="56">
        <f t="shared" si="7"/>
        <v>0</v>
      </c>
      <c r="L102" s="56">
        <f t="shared" si="7"/>
        <v>4.1666666666666702E-4</v>
      </c>
      <c r="M102" s="56">
        <f t="shared" si="7"/>
        <v>8.8599537037037E-4</v>
      </c>
      <c r="N102" s="56">
        <f t="shared" si="7"/>
        <v>1.96261574074074E-3</v>
      </c>
      <c r="O102" s="56">
        <f t="shared" si="7"/>
        <v>4.1307870370370402E-4</v>
      </c>
      <c r="P102" s="56">
        <f t="shared" si="7"/>
        <v>0</v>
      </c>
      <c r="Q102" s="56">
        <f t="shared" si="7"/>
        <v>0</v>
      </c>
      <c r="R102" s="56">
        <f t="shared" si="7"/>
        <v>0</v>
      </c>
      <c r="S102" s="56">
        <f t="shared" si="7"/>
        <v>0</v>
      </c>
      <c r="T102" s="57">
        <f t="shared" si="7"/>
        <v>0</v>
      </c>
    </row>
  </sheetData>
  <pageMargins left="0.31527777777777799" right="0.31527777777777799" top="0.78749999999999998" bottom="0.39374999999999999" header="0.31527777777777799" footer="0.511811023622047"/>
  <pageSetup paperSize="9" fitToHeight="2" orientation="landscape" horizontalDpi="300" verticalDpi="300"/>
  <headerFooter>
    <oddHeader>&amp;C&amp;14J a k u b    J A R O Š    2 0 0 2</oddHeader>
  </headerFooter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00"/>
    <pageSetUpPr fitToPage="1"/>
  </sheetPr>
  <dimension ref="A1:T102"/>
  <sheetViews>
    <sheetView zoomScale="90" zoomScaleNormal="90" workbookViewId="0"/>
  </sheetViews>
  <sheetFormatPr defaultColWidth="8.7109375" defaultRowHeight="15" x14ac:dyDescent="0.25"/>
  <cols>
    <col min="1" max="1" width="32.7109375" style="1" customWidth="1"/>
    <col min="2" max="2" width="15" style="2" customWidth="1"/>
    <col min="3" max="7" width="8.85546875" style="3" customWidth="1"/>
    <col min="8" max="8" width="9.85546875" style="3" customWidth="1"/>
    <col min="9" max="10" width="8.85546875" style="3" customWidth="1"/>
    <col min="11" max="11" width="8.7109375" style="3"/>
    <col min="12" max="12" width="8.85546875" style="3" customWidth="1"/>
    <col min="13" max="13" width="9.7109375" style="3" customWidth="1"/>
    <col min="14" max="17" width="8.85546875" style="3" customWidth="1"/>
    <col min="18" max="18" width="9" style="3" customWidth="1"/>
    <col min="1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97</v>
      </c>
      <c r="B2" s="44">
        <v>41188</v>
      </c>
      <c r="C2" s="45">
        <v>6.8171296296296296E-4</v>
      </c>
      <c r="D2" s="46"/>
      <c r="E2" s="46" t="s">
        <v>214</v>
      </c>
      <c r="F2" s="46" t="s">
        <v>214</v>
      </c>
      <c r="G2" s="46" t="s">
        <v>214</v>
      </c>
      <c r="H2" s="46" t="s">
        <v>214</v>
      </c>
      <c r="I2" s="46">
        <v>7.0833333333333295E-4</v>
      </c>
      <c r="J2" s="46">
        <v>1.43865740740741E-3</v>
      </c>
      <c r="K2" s="46" t="s">
        <v>214</v>
      </c>
      <c r="L2" s="46">
        <v>7.2453703703703699E-4</v>
      </c>
      <c r="M2" s="46"/>
      <c r="N2" s="46" t="s">
        <v>214</v>
      </c>
      <c r="O2" s="46"/>
      <c r="P2" s="46" t="s">
        <v>214</v>
      </c>
      <c r="Q2" s="46" t="s">
        <v>214</v>
      </c>
      <c r="R2" s="46"/>
      <c r="S2" s="46" t="s">
        <v>214</v>
      </c>
      <c r="T2" s="47" t="s">
        <v>214</v>
      </c>
    </row>
    <row r="3" spans="1:20" hidden="1" x14ac:dyDescent="0.25">
      <c r="A3" s="9"/>
      <c r="B3" s="10"/>
      <c r="C3" s="11"/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/>
      <c r="M3" s="18"/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hidden="1" x14ac:dyDescent="0.25">
      <c r="A4" s="9"/>
      <c r="B4" s="10"/>
      <c r="C4" s="11"/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/>
      <c r="K4" s="18" t="s">
        <v>214</v>
      </c>
      <c r="L4" s="18"/>
      <c r="M4" s="18"/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hidden="1" x14ac:dyDescent="0.25">
      <c r="A5" s="9"/>
      <c r="B5" s="10"/>
      <c r="C5" s="65"/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/>
      <c r="J5" s="66"/>
      <c r="K5" s="66" t="s">
        <v>214</v>
      </c>
      <c r="L5" s="66"/>
      <c r="M5" s="66"/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hidden="1" x14ac:dyDescent="0.25">
      <c r="A6" s="9"/>
      <c r="B6" s="10"/>
      <c r="C6" s="11"/>
      <c r="D6" s="18"/>
      <c r="E6" s="18" t="s">
        <v>214</v>
      </c>
      <c r="F6" s="18" t="s">
        <v>214</v>
      </c>
      <c r="G6" s="18" t="s">
        <v>214</v>
      </c>
      <c r="H6" s="18" t="s">
        <v>214</v>
      </c>
      <c r="I6" s="18"/>
      <c r="J6" s="18"/>
      <c r="K6" s="18" t="s">
        <v>214</v>
      </c>
      <c r="L6" s="18"/>
      <c r="M6" s="18"/>
      <c r="N6" s="18" t="s">
        <v>214</v>
      </c>
      <c r="O6" s="18"/>
      <c r="P6" s="18" t="s">
        <v>214</v>
      </c>
      <c r="Q6" s="18" t="s">
        <v>214</v>
      </c>
      <c r="R6" s="18"/>
      <c r="S6" s="18" t="s">
        <v>214</v>
      </c>
      <c r="T6" s="12" t="s">
        <v>214</v>
      </c>
    </row>
    <row r="7" spans="1:20" hidden="1" x14ac:dyDescent="0.25">
      <c r="A7" s="9"/>
      <c r="B7" s="10"/>
      <c r="C7" s="65"/>
      <c r="D7" s="66"/>
      <c r="E7" s="66" t="s">
        <v>214</v>
      </c>
      <c r="F7" s="66" t="s">
        <v>214</v>
      </c>
      <c r="G7" s="66" t="s">
        <v>214</v>
      </c>
      <c r="H7" s="66" t="s">
        <v>214</v>
      </c>
      <c r="I7" s="66"/>
      <c r="J7" s="66"/>
      <c r="K7" s="66" t="s">
        <v>214</v>
      </c>
      <c r="L7" s="66"/>
      <c r="M7" s="66"/>
      <c r="N7" s="66" t="s">
        <v>214</v>
      </c>
      <c r="O7" s="66"/>
      <c r="P7" s="66" t="s">
        <v>214</v>
      </c>
      <c r="Q7" s="66" t="s">
        <v>214</v>
      </c>
      <c r="R7" s="66"/>
      <c r="S7" s="66" t="s">
        <v>214</v>
      </c>
      <c r="T7" s="67" t="s">
        <v>214</v>
      </c>
    </row>
    <row r="8" spans="1:20" hidden="1" x14ac:dyDescent="0.25">
      <c r="A8" s="9"/>
      <c r="B8" s="10"/>
      <c r="C8" s="11"/>
      <c r="D8" s="18"/>
      <c r="E8" s="18" t="s">
        <v>214</v>
      </c>
      <c r="F8" s="18" t="s">
        <v>214</v>
      </c>
      <c r="G8" s="18" t="s">
        <v>214</v>
      </c>
      <c r="H8" s="18" t="s">
        <v>214</v>
      </c>
      <c r="I8" s="18"/>
      <c r="J8" s="18"/>
      <c r="K8" s="18" t="s">
        <v>214</v>
      </c>
      <c r="L8" s="18"/>
      <c r="M8" s="18"/>
      <c r="N8" s="18" t="s">
        <v>214</v>
      </c>
      <c r="O8" s="18"/>
      <c r="P8" s="18" t="s">
        <v>214</v>
      </c>
      <c r="Q8" s="18" t="s">
        <v>214</v>
      </c>
      <c r="R8" s="69"/>
      <c r="S8" s="18" t="s">
        <v>214</v>
      </c>
      <c r="T8" s="12" t="s">
        <v>214</v>
      </c>
    </row>
    <row r="9" spans="1:20" hidden="1" x14ac:dyDescent="0.25">
      <c r="A9" s="9"/>
      <c r="B9" s="17"/>
      <c r="C9" s="11"/>
      <c r="D9" s="18"/>
      <c r="E9" s="18" t="s">
        <v>214</v>
      </c>
      <c r="F9" s="18" t="s">
        <v>214</v>
      </c>
      <c r="G9" s="18" t="s">
        <v>214</v>
      </c>
      <c r="H9" s="18" t="s">
        <v>214</v>
      </c>
      <c r="I9" s="18"/>
      <c r="J9" s="18"/>
      <c r="K9" s="18" t="s">
        <v>214</v>
      </c>
      <c r="L9" s="18"/>
      <c r="M9" s="18"/>
      <c r="N9" s="18" t="s">
        <v>214</v>
      </c>
      <c r="O9" s="18"/>
      <c r="P9" s="18" t="s">
        <v>214</v>
      </c>
      <c r="Q9" s="18" t="s">
        <v>214</v>
      </c>
      <c r="R9" s="18"/>
      <c r="S9" s="18" t="s">
        <v>214</v>
      </c>
      <c r="T9" s="12" t="s">
        <v>214</v>
      </c>
    </row>
    <row r="10" spans="1:20" hidden="1" x14ac:dyDescent="0.25">
      <c r="A10" s="19"/>
      <c r="B10" s="20"/>
      <c r="C10" s="21"/>
      <c r="D10" s="22"/>
      <c r="E10" s="22" t="s">
        <v>214</v>
      </c>
      <c r="F10" s="22" t="s">
        <v>214</v>
      </c>
      <c r="G10" s="22" t="s">
        <v>214</v>
      </c>
      <c r="H10" s="22" t="s">
        <v>214</v>
      </c>
      <c r="I10" s="22"/>
      <c r="J10" s="22"/>
      <c r="K10" s="22" t="s">
        <v>214</v>
      </c>
      <c r="L10" s="22"/>
      <c r="M10" s="22"/>
      <c r="N10" s="22" t="s">
        <v>214</v>
      </c>
      <c r="O10" s="22"/>
      <c r="P10" s="22" t="s">
        <v>214</v>
      </c>
      <c r="Q10" s="22" t="s">
        <v>214</v>
      </c>
      <c r="R10" s="22"/>
      <c r="S10" s="22" t="s">
        <v>214</v>
      </c>
      <c r="T10" s="23" t="s">
        <v>214</v>
      </c>
    </row>
    <row r="11" spans="1:20" s="30" customFormat="1" x14ac:dyDescent="0.25">
      <c r="A11" s="13" t="s">
        <v>21</v>
      </c>
      <c r="B11" s="14">
        <v>2012</v>
      </c>
      <c r="C11" s="15">
        <f t="shared" ref="C11:T11" si="0">MIN(C2:C10)</f>
        <v>6.8171296296296296E-4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7.0833333333333295E-4</v>
      </c>
      <c r="J11" s="15">
        <f t="shared" si="0"/>
        <v>1.43865740740741E-3</v>
      </c>
      <c r="K11" s="15">
        <f t="shared" si="0"/>
        <v>0</v>
      </c>
      <c r="L11" s="15">
        <f t="shared" si="0"/>
        <v>7.2453703703703699E-4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9" t="s">
        <v>32</v>
      </c>
      <c r="B12" s="10">
        <v>41349</v>
      </c>
      <c r="C12" s="11">
        <v>5.7569444444444497E-4</v>
      </c>
      <c r="D12" s="18"/>
      <c r="E12" s="18"/>
      <c r="F12" s="18"/>
      <c r="G12" s="18"/>
      <c r="H12" s="18"/>
      <c r="I12" s="18">
        <v>6.3530092592592599E-4</v>
      </c>
      <c r="J12" s="18"/>
      <c r="K12" s="18"/>
      <c r="L12" s="18">
        <v>6.7094907407407403E-4</v>
      </c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217</v>
      </c>
      <c r="B13" s="10">
        <v>41357</v>
      </c>
      <c r="C13" s="11">
        <v>5.5787037037037003E-4</v>
      </c>
      <c r="D13" s="18">
        <v>1.3460648148148099E-3</v>
      </c>
      <c r="E13" s="18"/>
      <c r="F13" s="18"/>
      <c r="G13" s="18"/>
      <c r="H13" s="18"/>
      <c r="I13" s="18"/>
      <c r="J13" s="18">
        <v>1.38310185185185E-3</v>
      </c>
      <c r="K13" s="18"/>
      <c r="L13" s="18">
        <v>6.8287037037037003E-4</v>
      </c>
      <c r="M13" s="18">
        <v>1.49305555555556E-3</v>
      </c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183</v>
      </c>
      <c r="B14" s="10">
        <v>41385</v>
      </c>
      <c r="C14" s="11">
        <v>5.5208333333333303E-4</v>
      </c>
      <c r="D14" s="18">
        <v>1.2094907407407399E-3</v>
      </c>
      <c r="E14" s="18"/>
      <c r="F14" s="18"/>
      <c r="G14" s="18"/>
      <c r="H14" s="18"/>
      <c r="I14" s="18">
        <v>6.8402777777777798E-4</v>
      </c>
      <c r="J14" s="18">
        <v>1.36111111111111E-3</v>
      </c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s="68" customFormat="1" x14ac:dyDescent="0.25">
      <c r="A15" s="63" t="s">
        <v>79</v>
      </c>
      <c r="B15" s="64">
        <v>41419</v>
      </c>
      <c r="C15" s="65">
        <v>5.5555555555555599E-4</v>
      </c>
      <c r="D15" s="66">
        <v>1.2847222222222201E-3</v>
      </c>
      <c r="E15" s="66">
        <v>2.8935185185185201E-3</v>
      </c>
      <c r="F15" s="66"/>
      <c r="G15" s="66"/>
      <c r="H15" s="66"/>
      <c r="I15" s="66"/>
      <c r="J15" s="66">
        <v>1.3680555555555601E-3</v>
      </c>
      <c r="K15" s="66"/>
      <c r="L15" s="66"/>
      <c r="M15" s="66">
        <v>1.4039351851851899E-3</v>
      </c>
      <c r="N15" s="66"/>
      <c r="O15" s="66"/>
      <c r="P15" s="66"/>
      <c r="Q15" s="66"/>
      <c r="R15" s="66">
        <v>1.37847222222222E-3</v>
      </c>
      <c r="S15" s="66"/>
      <c r="T15" s="67"/>
    </row>
    <row r="16" spans="1:20" x14ac:dyDescent="0.25">
      <c r="A16" s="9" t="s">
        <v>128</v>
      </c>
      <c r="B16" s="10">
        <v>41426</v>
      </c>
      <c r="C16" s="11"/>
      <c r="D16" s="18"/>
      <c r="E16" s="18"/>
      <c r="F16" s="18"/>
      <c r="G16" s="18"/>
      <c r="H16" s="18"/>
      <c r="I16" s="18"/>
      <c r="J16" s="18">
        <v>1.3402777777777801E-3</v>
      </c>
      <c r="K16" s="18"/>
      <c r="L16" s="18"/>
      <c r="M16" s="18">
        <v>1.43634259259259E-3</v>
      </c>
      <c r="N16" s="18"/>
      <c r="O16" s="18"/>
      <c r="P16" s="18"/>
      <c r="Q16" s="18"/>
      <c r="R16" s="18">
        <v>1.3437499999999999E-3</v>
      </c>
      <c r="S16" s="18"/>
      <c r="T16" s="12"/>
    </row>
    <row r="17" spans="1:20" s="42" customFormat="1" x14ac:dyDescent="0.25">
      <c r="A17" s="43" t="s">
        <v>286</v>
      </c>
      <c r="B17" s="44">
        <v>41580</v>
      </c>
      <c r="C17" s="39">
        <v>5.0347222222222199E-4</v>
      </c>
      <c r="D17" s="40">
        <v>1.22337962962963E-3</v>
      </c>
      <c r="E17" s="40"/>
      <c r="F17" s="40"/>
      <c r="G17" s="40"/>
      <c r="H17" s="40"/>
      <c r="I17" s="40">
        <v>5.7523148148148104E-4</v>
      </c>
      <c r="J17" s="40">
        <v>1.2546296296296301E-3</v>
      </c>
      <c r="K17" s="40"/>
      <c r="L17" s="40">
        <v>6.3541666666666705E-4</v>
      </c>
      <c r="M17" s="40"/>
      <c r="N17" s="40"/>
      <c r="O17" s="40"/>
      <c r="P17" s="40"/>
      <c r="Q17" s="40"/>
      <c r="R17" s="40"/>
      <c r="S17" s="40"/>
      <c r="T17" s="41"/>
    </row>
    <row r="18" spans="1:20" s="42" customFormat="1" x14ac:dyDescent="0.25">
      <c r="A18" s="43" t="s">
        <v>186</v>
      </c>
      <c r="B18" s="44">
        <v>41594</v>
      </c>
      <c r="C18" s="39">
        <v>5.1041666666666705E-4</v>
      </c>
      <c r="D18" s="40">
        <v>1.1273148148148099E-3</v>
      </c>
      <c r="E18" s="40"/>
      <c r="F18" s="40"/>
      <c r="G18" s="40"/>
      <c r="H18" s="40"/>
      <c r="I18" s="40"/>
      <c r="J18" s="40">
        <v>1.27083333333333E-3</v>
      </c>
      <c r="K18" s="40"/>
      <c r="L18" s="40"/>
      <c r="M18" s="40">
        <v>1.2870370370370401E-3</v>
      </c>
      <c r="N18" s="40"/>
      <c r="O18" s="40"/>
      <c r="P18" s="40"/>
      <c r="Q18" s="40"/>
      <c r="R18" s="40">
        <v>1.22337962962963E-3</v>
      </c>
      <c r="S18" s="40"/>
      <c r="T18" s="41"/>
    </row>
    <row r="19" spans="1:20" s="68" customFormat="1" x14ac:dyDescent="0.25">
      <c r="A19" s="63" t="s">
        <v>283</v>
      </c>
      <c r="B19" s="64">
        <v>41622</v>
      </c>
      <c r="C19" s="65">
        <v>4.76851851851852E-4</v>
      </c>
      <c r="D19" s="66">
        <v>1.13541666666667E-3</v>
      </c>
      <c r="E19" s="66">
        <v>2.5034722222222199E-3</v>
      </c>
      <c r="F19" s="66"/>
      <c r="G19" s="66"/>
      <c r="H19" s="66"/>
      <c r="I19" s="66"/>
      <c r="J19" s="66">
        <v>1.2673611111111099E-3</v>
      </c>
      <c r="K19" s="66"/>
      <c r="L19" s="66"/>
      <c r="M19" s="66">
        <v>1.27083333333333E-3</v>
      </c>
      <c r="N19" s="66"/>
      <c r="O19" s="66"/>
      <c r="P19" s="66"/>
      <c r="Q19" s="66"/>
      <c r="R19" s="66">
        <v>1.2569444444444401E-3</v>
      </c>
      <c r="S19" s="66"/>
      <c r="T19" s="67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2013</v>
      </c>
      <c r="C23" s="15">
        <f t="shared" ref="C23:T23" si="1">MIN(C12:C22)</f>
        <v>4.76851851851852E-4</v>
      </c>
      <c r="D23" s="15">
        <f t="shared" si="1"/>
        <v>1.1273148148148099E-3</v>
      </c>
      <c r="E23" s="15">
        <f t="shared" si="1"/>
        <v>2.5034722222222199E-3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5.7523148148148104E-4</v>
      </c>
      <c r="J23" s="15">
        <f t="shared" si="1"/>
        <v>1.2546296296296301E-3</v>
      </c>
      <c r="K23" s="15">
        <f t="shared" si="1"/>
        <v>0</v>
      </c>
      <c r="L23" s="15">
        <f t="shared" si="1"/>
        <v>6.3541666666666705E-4</v>
      </c>
      <c r="M23" s="15">
        <f t="shared" si="1"/>
        <v>1.27083333333333E-3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1.22337962962963E-3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60</v>
      </c>
      <c r="B24" s="10">
        <v>41657</v>
      </c>
      <c r="C24" s="11">
        <v>4.82638888888889E-4</v>
      </c>
      <c r="D24" s="18">
        <v>1.0960648148148099E-3</v>
      </c>
      <c r="E24" s="18"/>
      <c r="F24" s="18"/>
      <c r="G24" s="18"/>
      <c r="H24" s="18"/>
      <c r="I24" s="18"/>
      <c r="J24" s="18">
        <v>1.24074074074074E-3</v>
      </c>
      <c r="K24" s="18"/>
      <c r="L24" s="18"/>
      <c r="M24" s="18">
        <v>1.2523148148148101E-3</v>
      </c>
      <c r="N24" s="18"/>
      <c r="O24" s="18"/>
      <c r="P24" s="18"/>
      <c r="Q24" s="18"/>
      <c r="R24" s="18">
        <v>1.2013888888888901E-3</v>
      </c>
      <c r="S24" s="18"/>
      <c r="T24" s="12"/>
    </row>
    <row r="25" spans="1:20" x14ac:dyDescent="0.25">
      <c r="A25" s="9" t="s">
        <v>140</v>
      </c>
      <c r="B25" s="10" t="s">
        <v>297</v>
      </c>
      <c r="C25" s="11"/>
      <c r="D25" s="18"/>
      <c r="E25" s="18"/>
      <c r="F25" s="18"/>
      <c r="G25" s="18"/>
      <c r="H25" s="18"/>
      <c r="I25" s="18">
        <v>5.7060185185185198E-4</v>
      </c>
      <c r="J25" s="18">
        <v>1.2472222222222201E-3</v>
      </c>
      <c r="K25" s="18"/>
      <c r="L25" s="18">
        <v>5.7662037037037003E-4</v>
      </c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133</v>
      </c>
      <c r="B26" s="10">
        <v>41741</v>
      </c>
      <c r="C26" s="11">
        <v>4.6967592592592601E-4</v>
      </c>
      <c r="D26" s="18">
        <v>1.10659722222222E-3</v>
      </c>
      <c r="E26" s="18"/>
      <c r="F26" s="18"/>
      <c r="G26" s="18"/>
      <c r="H26" s="18"/>
      <c r="I26" s="18">
        <v>5.59606481481482E-4</v>
      </c>
      <c r="J26" s="18"/>
      <c r="K26" s="18"/>
      <c r="L26" s="18">
        <v>5.5752314814814803E-4</v>
      </c>
      <c r="M26" s="18"/>
      <c r="N26" s="18"/>
      <c r="O26" s="18">
        <v>6.3194444444444398E-4</v>
      </c>
      <c r="P26" s="18"/>
      <c r="Q26" s="18"/>
      <c r="R26" s="18"/>
      <c r="S26" s="18"/>
      <c r="T26" s="12"/>
    </row>
    <row r="27" spans="1:20" s="42" customFormat="1" x14ac:dyDescent="0.25">
      <c r="A27" s="43" t="s">
        <v>298</v>
      </c>
      <c r="B27" s="48" t="s">
        <v>299</v>
      </c>
      <c r="C27" s="39">
        <v>4.65277777777778E-4</v>
      </c>
      <c r="D27" s="40">
        <v>1.07523148148148E-3</v>
      </c>
      <c r="E27" s="40">
        <v>2.35763888888889E-3</v>
      </c>
      <c r="F27" s="40"/>
      <c r="G27" s="40"/>
      <c r="H27" s="40"/>
      <c r="I27" s="40"/>
      <c r="J27" s="40">
        <v>1.17013888888889E-3</v>
      </c>
      <c r="K27" s="40">
        <v>2.4756944444444401E-3</v>
      </c>
      <c r="L27" s="40"/>
      <c r="M27" s="40">
        <v>1.19212962962963E-3</v>
      </c>
      <c r="N27" s="40"/>
      <c r="O27" s="40"/>
      <c r="P27" s="40"/>
      <c r="Q27" s="40"/>
      <c r="R27" s="40">
        <v>1.1539351851851899E-3</v>
      </c>
      <c r="S27" s="40"/>
      <c r="T27" s="41"/>
    </row>
    <row r="28" spans="1:20" x14ac:dyDescent="0.25">
      <c r="A28" s="9" t="s">
        <v>225</v>
      </c>
      <c r="B28" s="10">
        <v>41916</v>
      </c>
      <c r="C28" s="11"/>
      <c r="D28" s="18"/>
      <c r="E28" s="18"/>
      <c r="F28" s="18"/>
      <c r="G28" s="18"/>
      <c r="H28" s="18"/>
      <c r="I28" s="18"/>
      <c r="J28" s="18">
        <v>1.1805555555555599E-3</v>
      </c>
      <c r="K28" s="36" t="s">
        <v>306</v>
      </c>
      <c r="L28" s="18"/>
      <c r="M28" s="18"/>
      <c r="N28" s="18"/>
      <c r="O28" s="18"/>
      <c r="P28" s="18"/>
      <c r="Q28" s="18"/>
      <c r="R28" s="18"/>
      <c r="S28" s="18"/>
      <c r="T28" s="12"/>
    </row>
    <row r="29" spans="1:20" s="42" customFormat="1" x14ac:dyDescent="0.25">
      <c r="A29" s="43" t="s">
        <v>184</v>
      </c>
      <c r="B29" s="10">
        <v>41924</v>
      </c>
      <c r="C29" s="39">
        <v>4.7916666666666702E-4</v>
      </c>
      <c r="D29" s="40">
        <v>1.10069444444444E-3</v>
      </c>
      <c r="E29" s="40"/>
      <c r="F29" s="40"/>
      <c r="G29" s="40"/>
      <c r="H29" s="40"/>
      <c r="I29" s="40"/>
      <c r="J29" s="40"/>
      <c r="K29" s="40">
        <v>2.6053240740740698E-3</v>
      </c>
      <c r="L29" s="40"/>
      <c r="M29" s="40"/>
      <c r="N29" s="40"/>
      <c r="O29" s="40"/>
      <c r="P29" s="40"/>
      <c r="Q29" s="40"/>
      <c r="R29" s="40">
        <v>1.17013888888889E-3</v>
      </c>
      <c r="S29" s="40">
        <v>2.5474537037037002E-3</v>
      </c>
      <c r="T29" s="41"/>
    </row>
    <row r="30" spans="1:20" s="42" customFormat="1" x14ac:dyDescent="0.25">
      <c r="A30" s="9" t="s">
        <v>185</v>
      </c>
      <c r="B30" s="10">
        <v>41952</v>
      </c>
      <c r="C30" s="39"/>
      <c r="D30" s="40"/>
      <c r="E30" s="40">
        <v>2.35763888888889E-3</v>
      </c>
      <c r="F30" s="40"/>
      <c r="G30" s="40"/>
      <c r="H30" s="40"/>
      <c r="I30" s="40">
        <v>5.2893518518518502E-4</v>
      </c>
      <c r="J30" s="40">
        <v>1.1527777777777799E-3</v>
      </c>
      <c r="K30" s="40"/>
      <c r="L30" s="40">
        <v>5.32407407407407E-4</v>
      </c>
      <c r="M30" s="40">
        <v>1.1574074074074099E-3</v>
      </c>
      <c r="N30" s="40"/>
      <c r="O30" s="40"/>
      <c r="P30" s="40"/>
      <c r="Q30" s="40"/>
      <c r="R30" s="40"/>
      <c r="S30" s="40"/>
      <c r="T30" s="41"/>
    </row>
    <row r="31" spans="1:20" x14ac:dyDescent="0.25">
      <c r="A31" s="9" t="s">
        <v>255</v>
      </c>
      <c r="B31" s="17" t="s">
        <v>300</v>
      </c>
      <c r="C31" s="11"/>
      <c r="D31" s="18">
        <v>1.0879629629629601E-3</v>
      </c>
      <c r="E31" s="18"/>
      <c r="F31" s="18"/>
      <c r="G31" s="18"/>
      <c r="H31" s="18"/>
      <c r="I31" s="18">
        <v>5.1041666666666705E-4</v>
      </c>
      <c r="J31" s="18">
        <v>1.1284722222222199E-3</v>
      </c>
      <c r="K31" s="18">
        <v>2.4571759259259299E-3</v>
      </c>
      <c r="L31" s="18"/>
      <c r="M31" s="18">
        <v>1.1180555555555601E-3</v>
      </c>
      <c r="N31" s="18">
        <v>2.4490740740740701E-3</v>
      </c>
      <c r="O31" s="18"/>
      <c r="P31" s="18"/>
      <c r="Q31" s="18"/>
      <c r="R31" s="18"/>
      <c r="S31" s="18"/>
      <c r="T31" s="12"/>
    </row>
    <row r="32" spans="1:20" x14ac:dyDescent="0.25">
      <c r="A32" s="9" t="s">
        <v>187</v>
      </c>
      <c r="B32" s="10">
        <v>41972</v>
      </c>
      <c r="C32" s="11">
        <v>4.6793981481481502E-4</v>
      </c>
      <c r="D32" s="18">
        <v>1.0347222222222201E-3</v>
      </c>
      <c r="E32" s="18"/>
      <c r="F32" s="18"/>
      <c r="G32" s="18"/>
      <c r="H32" s="18"/>
      <c r="I32" s="18">
        <v>5.2476851851851805E-4</v>
      </c>
      <c r="J32" s="18"/>
      <c r="K32" s="18"/>
      <c r="L32" s="18">
        <v>5.1909722222222201E-4</v>
      </c>
      <c r="M32" s="18"/>
      <c r="N32" s="18"/>
      <c r="O32" s="18">
        <v>5.71180555555556E-4</v>
      </c>
      <c r="P32" s="18"/>
      <c r="Q32" s="18"/>
      <c r="R32" s="18">
        <v>1.11238425925926E-3</v>
      </c>
      <c r="S32" s="18"/>
      <c r="T32" s="12"/>
    </row>
    <row r="33" spans="1:20" s="30" customFormat="1" x14ac:dyDescent="0.25">
      <c r="A33" s="13" t="s">
        <v>21</v>
      </c>
      <c r="B33" s="14">
        <v>2014</v>
      </c>
      <c r="C33" s="15">
        <f t="shared" ref="C33:T33" si="2">MIN(C24:C32)</f>
        <v>4.65277777777778E-4</v>
      </c>
      <c r="D33" s="15">
        <f t="shared" si="2"/>
        <v>1.0347222222222201E-3</v>
      </c>
      <c r="E33" s="15">
        <f t="shared" si="2"/>
        <v>2.35763888888889E-3</v>
      </c>
      <c r="F33" s="15">
        <f t="shared" si="2"/>
        <v>0</v>
      </c>
      <c r="G33" s="15">
        <f t="shared" si="2"/>
        <v>0</v>
      </c>
      <c r="H33" s="15">
        <f t="shared" si="2"/>
        <v>0</v>
      </c>
      <c r="I33" s="15">
        <f t="shared" si="2"/>
        <v>5.1041666666666705E-4</v>
      </c>
      <c r="J33" s="15">
        <f t="shared" si="2"/>
        <v>1.1284722222222199E-3</v>
      </c>
      <c r="K33" s="15">
        <f t="shared" si="2"/>
        <v>2.4571759259259299E-3</v>
      </c>
      <c r="L33" s="15">
        <f t="shared" si="2"/>
        <v>5.1909722222222201E-4</v>
      </c>
      <c r="M33" s="15">
        <f t="shared" si="2"/>
        <v>1.1180555555555601E-3</v>
      </c>
      <c r="N33" s="15">
        <f t="shared" si="2"/>
        <v>2.4490740740740701E-3</v>
      </c>
      <c r="O33" s="15">
        <f t="shared" si="2"/>
        <v>5.71180555555556E-4</v>
      </c>
      <c r="P33" s="15">
        <f t="shared" si="2"/>
        <v>0</v>
      </c>
      <c r="Q33" s="15">
        <f t="shared" si="2"/>
        <v>0</v>
      </c>
      <c r="R33" s="15">
        <f t="shared" si="2"/>
        <v>1.11238425925926E-3</v>
      </c>
      <c r="S33" s="15">
        <f t="shared" si="2"/>
        <v>2.5474537037037002E-3</v>
      </c>
      <c r="T33" s="16">
        <f t="shared" si="2"/>
        <v>0</v>
      </c>
    </row>
    <row r="34" spans="1:20" x14ac:dyDescent="0.25">
      <c r="A34" s="9" t="s">
        <v>285</v>
      </c>
      <c r="B34" s="10">
        <v>42077</v>
      </c>
      <c r="C34" s="11">
        <v>4.08564814814815E-4</v>
      </c>
      <c r="D34" s="18">
        <v>9.4560185185185198E-4</v>
      </c>
      <c r="E34" s="18">
        <v>2.0833333333333298E-3</v>
      </c>
      <c r="F34" s="18">
        <v>4.4826388888888902E-3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49" t="s">
        <v>222</v>
      </c>
      <c r="B35" s="50">
        <v>42092</v>
      </c>
      <c r="C35" s="11"/>
      <c r="D35" s="18"/>
      <c r="E35" s="18"/>
      <c r="F35" s="18"/>
      <c r="G35" s="18"/>
      <c r="H35" s="18"/>
      <c r="I35" s="18"/>
      <c r="J35" s="18">
        <v>1.0960648148148099E-3</v>
      </c>
      <c r="K35" s="18">
        <v>2.3993055555555599E-3</v>
      </c>
      <c r="L35" s="18"/>
      <c r="M35" s="18">
        <v>1.0625000000000001E-3</v>
      </c>
      <c r="N35" s="18"/>
      <c r="O35" s="18"/>
      <c r="P35" s="18"/>
      <c r="Q35" s="18"/>
      <c r="R35" s="18">
        <v>1.04861111111111E-3</v>
      </c>
      <c r="S35" s="18">
        <v>2.3032407407407398E-3</v>
      </c>
      <c r="T35" s="12"/>
    </row>
    <row r="36" spans="1:20" x14ac:dyDescent="0.25">
      <c r="A36" s="9" t="s">
        <v>250</v>
      </c>
      <c r="B36" s="10">
        <v>42112</v>
      </c>
      <c r="C36" s="11"/>
      <c r="D36" s="18">
        <v>9.6712962962962996E-4</v>
      </c>
      <c r="E36" s="18"/>
      <c r="F36" s="18"/>
      <c r="G36" s="18"/>
      <c r="H36" s="18"/>
      <c r="I36" s="18">
        <v>5.2291666666666697E-4</v>
      </c>
      <c r="J36" s="18"/>
      <c r="K36" s="18">
        <v>2.40960648148148E-3</v>
      </c>
      <c r="L36" s="18"/>
      <c r="M36" s="18">
        <v>1.0723379629629601E-3</v>
      </c>
      <c r="N36" s="18">
        <v>2.26365740740741E-3</v>
      </c>
      <c r="O36" s="18"/>
      <c r="P36" s="18"/>
      <c r="Q36" s="18"/>
      <c r="R36" s="18"/>
      <c r="S36" s="18"/>
      <c r="T36" s="12"/>
    </row>
    <row r="37" spans="1:20" x14ac:dyDescent="0.25">
      <c r="A37" s="9" t="s">
        <v>79</v>
      </c>
      <c r="B37" s="10">
        <v>42140</v>
      </c>
      <c r="C37" s="11">
        <v>4.0972222222222202E-4</v>
      </c>
      <c r="D37" s="18"/>
      <c r="E37" s="18">
        <v>2.1631944444444398E-3</v>
      </c>
      <c r="F37" s="18"/>
      <c r="G37" s="18"/>
      <c r="H37" s="18"/>
      <c r="I37" s="18"/>
      <c r="J37" s="18">
        <v>1.08217592592593E-3</v>
      </c>
      <c r="K37" s="18"/>
      <c r="L37" s="18"/>
      <c r="M37" s="18">
        <v>1.05208333333333E-3</v>
      </c>
      <c r="N37" s="18"/>
      <c r="O37" s="18"/>
      <c r="P37" s="18"/>
      <c r="Q37" s="18"/>
      <c r="R37" s="18">
        <v>1.0196759259259299E-3</v>
      </c>
      <c r="S37" s="18"/>
      <c r="T37" s="12"/>
    </row>
    <row r="38" spans="1:20" x14ac:dyDescent="0.25">
      <c r="A38" s="9" t="s">
        <v>252</v>
      </c>
      <c r="B38" s="10" t="s">
        <v>253</v>
      </c>
      <c r="C38" s="11"/>
      <c r="D38" s="18"/>
      <c r="E38" s="18"/>
      <c r="F38" s="18">
        <v>4.2800925925925897E-3</v>
      </c>
      <c r="G38" s="18"/>
      <c r="H38" s="18"/>
      <c r="I38" s="18"/>
      <c r="J38" s="18">
        <v>1.05902777777778E-3</v>
      </c>
      <c r="K38" s="18">
        <v>2.2824074074074101E-3</v>
      </c>
      <c r="L38" s="18"/>
      <c r="M38" s="18">
        <v>1.0023148148148101E-3</v>
      </c>
      <c r="N38" s="18">
        <v>2.1539351851851902E-3</v>
      </c>
      <c r="O38" s="18"/>
      <c r="P38" s="18"/>
      <c r="Q38" s="18"/>
      <c r="R38" s="18"/>
      <c r="S38" s="18">
        <v>2.1655092592592598E-3</v>
      </c>
      <c r="T38" s="12"/>
    </row>
    <row r="39" spans="1:20" x14ac:dyDescent="0.25">
      <c r="A39" s="9" t="s">
        <v>85</v>
      </c>
      <c r="B39" s="10">
        <v>42273</v>
      </c>
      <c r="C39" s="11">
        <v>3.8657407407407401E-4</v>
      </c>
      <c r="D39" s="18">
        <v>8.9467592592592604E-4</v>
      </c>
      <c r="E39" s="18"/>
      <c r="F39" s="18"/>
      <c r="G39" s="18"/>
      <c r="H39" s="18"/>
      <c r="I39" s="18"/>
      <c r="J39" s="18">
        <v>1.0104166666666701E-3</v>
      </c>
      <c r="K39" s="18"/>
      <c r="L39" s="18"/>
      <c r="M39" s="18">
        <v>9.86111111111111E-4</v>
      </c>
      <c r="N39" s="18"/>
      <c r="O39" s="18"/>
      <c r="P39" s="18"/>
      <c r="Q39" s="18"/>
      <c r="R39" s="18"/>
      <c r="S39" s="18">
        <v>2.1261574074074099E-3</v>
      </c>
      <c r="T39" s="12"/>
    </row>
    <row r="40" spans="1:20" x14ac:dyDescent="0.25">
      <c r="A40" s="9" t="s">
        <v>225</v>
      </c>
      <c r="B40" s="10">
        <v>42280</v>
      </c>
      <c r="C40" s="11"/>
      <c r="D40" s="18"/>
      <c r="E40" s="18"/>
      <c r="F40" s="18"/>
      <c r="G40" s="18"/>
      <c r="H40" s="18"/>
      <c r="I40" s="18"/>
      <c r="J40" s="18">
        <v>1.0428240740740699E-3</v>
      </c>
      <c r="K40" s="18">
        <v>2.18634259259259E-3</v>
      </c>
      <c r="L40" s="18"/>
      <c r="M40" s="18"/>
      <c r="N40" s="18">
        <v>2.1053240740740698E-3</v>
      </c>
      <c r="O40" s="18"/>
      <c r="P40" s="18"/>
      <c r="Q40" s="18"/>
      <c r="R40" s="18"/>
      <c r="S40" s="18"/>
      <c r="T40" s="12"/>
    </row>
    <row r="41" spans="1:20" x14ac:dyDescent="0.25">
      <c r="A41" s="9" t="s">
        <v>189</v>
      </c>
      <c r="B41" s="10">
        <v>42301</v>
      </c>
      <c r="C41" s="21">
        <v>3.9351851851851901E-4</v>
      </c>
      <c r="D41" s="22"/>
      <c r="E41" s="22">
        <v>2.0787037037036998E-3</v>
      </c>
      <c r="F41" s="22"/>
      <c r="G41" s="22"/>
      <c r="H41" s="22"/>
      <c r="I41" s="22"/>
      <c r="J41" s="22">
        <v>1.05439814814815E-3</v>
      </c>
      <c r="K41" s="22"/>
      <c r="L41" s="22"/>
      <c r="M41" s="22">
        <v>1.0057870370370401E-3</v>
      </c>
      <c r="N41" s="22"/>
      <c r="O41" s="22"/>
      <c r="P41" s="22"/>
      <c r="Q41" s="22"/>
      <c r="R41" s="22">
        <v>9.8495370370370403E-4</v>
      </c>
      <c r="S41" s="22"/>
      <c r="T41" s="23"/>
    </row>
    <row r="42" spans="1:20" x14ac:dyDescent="0.25">
      <c r="A42" s="9" t="s">
        <v>187</v>
      </c>
      <c r="B42" s="10">
        <v>42322</v>
      </c>
      <c r="C42" s="21">
        <v>3.9571759259259302E-4</v>
      </c>
      <c r="D42" s="22">
        <v>8.9456018518518498E-4</v>
      </c>
      <c r="E42" s="22"/>
      <c r="F42" s="22"/>
      <c r="G42" s="22"/>
      <c r="H42" s="22"/>
      <c r="I42" s="22">
        <v>4.7557870370370402E-4</v>
      </c>
      <c r="J42" s="22"/>
      <c r="K42" s="22"/>
      <c r="L42" s="22">
        <v>4.5335648148148199E-4</v>
      </c>
      <c r="M42" s="22"/>
      <c r="N42" s="22"/>
      <c r="O42" s="22">
        <v>4.85069444444444E-4</v>
      </c>
      <c r="P42" s="22"/>
      <c r="Q42" s="22"/>
      <c r="R42" s="22">
        <v>9.6458333333333303E-4</v>
      </c>
      <c r="S42" s="22"/>
      <c r="T42" s="23"/>
    </row>
    <row r="43" spans="1:20" s="58" customFormat="1" x14ac:dyDescent="0.25">
      <c r="A43" s="9" t="s">
        <v>255</v>
      </c>
      <c r="B43" s="17" t="s">
        <v>256</v>
      </c>
      <c r="C43" s="21">
        <v>3.8541666666666699E-4</v>
      </c>
      <c r="D43" s="22">
        <v>9.2476851851851899E-4</v>
      </c>
      <c r="E43" s="22">
        <v>1.99305555555556E-3</v>
      </c>
      <c r="F43" s="22"/>
      <c r="G43" s="22"/>
      <c r="H43" s="22"/>
      <c r="I43" s="22"/>
      <c r="J43" s="22">
        <v>1.0451388888888899E-3</v>
      </c>
      <c r="K43" s="22">
        <v>2.2164351851851902E-3</v>
      </c>
      <c r="L43" s="22"/>
      <c r="M43" s="22">
        <v>9.7916666666666703E-4</v>
      </c>
      <c r="N43" s="22">
        <v>2.07523148148148E-3</v>
      </c>
      <c r="O43" s="22"/>
      <c r="P43" s="22"/>
      <c r="Q43" s="22"/>
      <c r="R43" s="70" t="s">
        <v>307</v>
      </c>
      <c r="S43" s="22">
        <v>2.0960648148148102E-3</v>
      </c>
      <c r="T43" s="23"/>
    </row>
    <row r="44" spans="1:20" x14ac:dyDescent="0.25">
      <c r="A44" s="13" t="s">
        <v>21</v>
      </c>
      <c r="B44" s="14">
        <v>2015</v>
      </c>
      <c r="C44" s="55">
        <f t="shared" ref="C44:T44" si="3">MIN(C34:C43)</f>
        <v>3.8541666666666699E-4</v>
      </c>
      <c r="D44" s="56">
        <f t="shared" si="3"/>
        <v>8.9456018518518498E-4</v>
      </c>
      <c r="E44" s="56">
        <f t="shared" si="3"/>
        <v>1.99305555555556E-3</v>
      </c>
      <c r="F44" s="56">
        <f t="shared" si="3"/>
        <v>4.2800925925925897E-3</v>
      </c>
      <c r="G44" s="56">
        <f t="shared" si="3"/>
        <v>0</v>
      </c>
      <c r="H44" s="56">
        <f t="shared" si="3"/>
        <v>0</v>
      </c>
      <c r="I44" s="56">
        <f t="shared" si="3"/>
        <v>4.7557870370370402E-4</v>
      </c>
      <c r="J44" s="56">
        <f t="shared" si="3"/>
        <v>1.0104166666666701E-3</v>
      </c>
      <c r="K44" s="56">
        <f t="shared" si="3"/>
        <v>2.18634259259259E-3</v>
      </c>
      <c r="L44" s="56">
        <f t="shared" si="3"/>
        <v>4.5335648148148199E-4</v>
      </c>
      <c r="M44" s="56">
        <f t="shared" si="3"/>
        <v>9.7916666666666703E-4</v>
      </c>
      <c r="N44" s="56">
        <f t="shared" si="3"/>
        <v>2.07523148148148E-3</v>
      </c>
      <c r="O44" s="56">
        <f t="shared" si="3"/>
        <v>4.85069444444444E-4</v>
      </c>
      <c r="P44" s="56">
        <f t="shared" si="3"/>
        <v>0</v>
      </c>
      <c r="Q44" s="56">
        <f t="shared" si="3"/>
        <v>0</v>
      </c>
      <c r="R44" s="56">
        <f t="shared" si="3"/>
        <v>9.6458333333333303E-4</v>
      </c>
      <c r="S44" s="56">
        <f t="shared" si="3"/>
        <v>2.0960648148148102E-3</v>
      </c>
      <c r="T44" s="57">
        <f t="shared" si="3"/>
        <v>0</v>
      </c>
    </row>
    <row r="45" spans="1:20" x14ac:dyDescent="0.25">
      <c r="A45" s="43" t="s">
        <v>25</v>
      </c>
      <c r="B45" s="44">
        <v>42449</v>
      </c>
      <c r="C45" s="51"/>
      <c r="D45" s="52">
        <v>9.0046296296296304E-4</v>
      </c>
      <c r="E45" s="52">
        <v>2.0138888888888901E-3</v>
      </c>
      <c r="F45" s="52"/>
      <c r="G45" s="52"/>
      <c r="H45" s="52"/>
      <c r="I45" s="52"/>
      <c r="J45" s="52">
        <v>1.03009259259259E-3</v>
      </c>
      <c r="K45" s="52">
        <v>2.24884259259259E-3</v>
      </c>
      <c r="L45" s="52"/>
      <c r="M45" s="52">
        <v>9.5254629629629595E-4</v>
      </c>
      <c r="N45" s="52"/>
      <c r="O45" s="52"/>
      <c r="P45" s="52"/>
      <c r="Q45" s="52"/>
      <c r="R45" s="52">
        <v>9.5833333333333296E-4</v>
      </c>
      <c r="S45" s="52"/>
      <c r="T45" s="53"/>
    </row>
    <row r="46" spans="1:20" x14ac:dyDescent="0.25">
      <c r="A46" s="9" t="s">
        <v>131</v>
      </c>
      <c r="B46" s="10">
        <v>42462</v>
      </c>
      <c r="C46" s="11"/>
      <c r="D46" s="18">
        <v>9.1493055555555598E-4</v>
      </c>
      <c r="E46" s="18"/>
      <c r="F46" s="18"/>
      <c r="G46" s="18"/>
      <c r="H46" s="18"/>
      <c r="I46" s="18"/>
      <c r="J46" s="18">
        <v>1.0258101851851899E-3</v>
      </c>
      <c r="K46" s="18"/>
      <c r="L46" s="18"/>
      <c r="M46" s="18">
        <v>9.2395833333333295E-4</v>
      </c>
      <c r="N46" s="18"/>
      <c r="O46" s="18"/>
      <c r="P46" s="18">
        <v>1.0962962962963001E-3</v>
      </c>
      <c r="Q46" s="18"/>
      <c r="R46" s="18">
        <v>9.3182870370370403E-4</v>
      </c>
      <c r="S46" s="18"/>
      <c r="T46" s="12"/>
    </row>
    <row r="47" spans="1:20" x14ac:dyDescent="0.25">
      <c r="A47" s="9" t="s">
        <v>259</v>
      </c>
      <c r="B47" s="10">
        <v>42475</v>
      </c>
      <c r="C47" s="11">
        <v>3.7905092592592602E-4</v>
      </c>
      <c r="D47" s="18"/>
      <c r="E47" s="18"/>
      <c r="F47" s="18"/>
      <c r="G47" s="18"/>
      <c r="H47" s="18"/>
      <c r="I47" s="18">
        <v>4.7060185185185199E-4</v>
      </c>
      <c r="J47" s="18"/>
      <c r="K47" s="18"/>
      <c r="L47" s="18">
        <v>4.2499999999999998E-4</v>
      </c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9" t="s">
        <v>73</v>
      </c>
      <c r="B48" s="17" t="s">
        <v>260</v>
      </c>
      <c r="C48" s="11">
        <v>3.8275462962963002E-4</v>
      </c>
      <c r="D48" s="18">
        <v>8.91435185185185E-4</v>
      </c>
      <c r="E48" s="18"/>
      <c r="F48" s="18"/>
      <c r="G48" s="18"/>
      <c r="H48" s="18"/>
      <c r="I48" s="18">
        <v>4.8275462962963002E-4</v>
      </c>
      <c r="J48" s="18">
        <v>1.03611111111111E-3</v>
      </c>
      <c r="K48" s="18"/>
      <c r="L48" s="18">
        <v>4.15856481481482E-4</v>
      </c>
      <c r="M48" s="18">
        <v>9.3287037037037004E-4</v>
      </c>
      <c r="N48" s="18"/>
      <c r="O48" s="18">
        <v>4.6250000000000002E-4</v>
      </c>
      <c r="P48" s="18"/>
      <c r="Q48" s="18"/>
      <c r="R48" s="18"/>
      <c r="S48" s="18"/>
      <c r="T48" s="12"/>
    </row>
    <row r="49" spans="1:20" x14ac:dyDescent="0.25">
      <c r="A49" s="43" t="s">
        <v>79</v>
      </c>
      <c r="B49" s="44">
        <v>42497</v>
      </c>
      <c r="C49" s="11">
        <v>3.7037037037037003E-4</v>
      </c>
      <c r="D49" s="18">
        <v>8.5069444444444504E-4</v>
      </c>
      <c r="E49" s="18">
        <v>1.9212962962963001E-3</v>
      </c>
      <c r="F49" s="18"/>
      <c r="G49" s="18"/>
      <c r="H49" s="18"/>
      <c r="I49" s="18"/>
      <c r="J49" s="18">
        <v>9.9884259259259305E-4</v>
      </c>
      <c r="K49" s="18"/>
      <c r="L49" s="18"/>
      <c r="M49" s="36" t="s">
        <v>308</v>
      </c>
      <c r="N49" s="18"/>
      <c r="O49" s="18"/>
      <c r="P49" s="18"/>
      <c r="Q49" s="18"/>
      <c r="R49" s="18">
        <v>9.2013888888888896E-4</v>
      </c>
      <c r="S49" s="18"/>
      <c r="T49" s="12"/>
    </row>
    <row r="50" spans="1:20" x14ac:dyDescent="0.25">
      <c r="A50" s="9" t="s">
        <v>107</v>
      </c>
      <c r="B50" s="10">
        <v>42504</v>
      </c>
      <c r="C50" s="11"/>
      <c r="D50" s="18"/>
      <c r="E50" s="18"/>
      <c r="F50" s="18"/>
      <c r="G50" s="18"/>
      <c r="H50" s="18"/>
      <c r="I50" s="18">
        <v>4.63773148148148E-4</v>
      </c>
      <c r="J50" s="18">
        <v>1.00983796296296E-3</v>
      </c>
      <c r="K50" s="18">
        <v>2.1555555555555599E-3</v>
      </c>
      <c r="L50" s="18"/>
      <c r="M50" s="18"/>
      <c r="N50" s="18"/>
      <c r="O50" s="18"/>
      <c r="P50" s="18"/>
      <c r="Q50" s="18"/>
      <c r="R50" s="18"/>
      <c r="S50" s="18"/>
      <c r="T50" s="12"/>
    </row>
    <row r="51" spans="1:20" x14ac:dyDescent="0.25">
      <c r="A51" s="9" t="s">
        <v>252</v>
      </c>
      <c r="B51" s="17" t="s">
        <v>261</v>
      </c>
      <c r="C51" s="11">
        <v>3.5416666666666702E-4</v>
      </c>
      <c r="D51" s="18">
        <v>8.3333333333333295E-4</v>
      </c>
      <c r="E51" s="18">
        <v>1.8692129629629599E-3</v>
      </c>
      <c r="F51" s="18">
        <v>3.9756944444444397E-3</v>
      </c>
      <c r="G51" s="18"/>
      <c r="H51" s="18"/>
      <c r="I51" s="18"/>
      <c r="J51" s="18">
        <v>9.8379629629629598E-4</v>
      </c>
      <c r="K51" s="18">
        <v>2.1493055555555601E-3</v>
      </c>
      <c r="L51" s="18"/>
      <c r="M51" s="18">
        <v>9.0972222222222203E-4</v>
      </c>
      <c r="N51" s="18">
        <v>1.9247685185185201E-3</v>
      </c>
      <c r="O51" s="18"/>
      <c r="P51" s="18"/>
      <c r="Q51" s="18"/>
      <c r="R51" s="18"/>
      <c r="S51" s="18">
        <v>1.9502314814814801E-3</v>
      </c>
      <c r="T51" s="12"/>
    </row>
    <row r="52" spans="1:20" x14ac:dyDescent="0.25">
      <c r="A52" s="71" t="s">
        <v>147</v>
      </c>
      <c r="B52" s="59">
        <v>42623</v>
      </c>
      <c r="C52" s="11">
        <v>3.5648148148148101E-4</v>
      </c>
      <c r="D52" s="18">
        <v>8.0439814814814805E-4</v>
      </c>
      <c r="E52" s="18">
        <v>1.80324074074074E-3</v>
      </c>
      <c r="F52" s="18">
        <v>3.8622685185185201E-3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2"/>
    </row>
    <row r="53" spans="1:20" x14ac:dyDescent="0.25">
      <c r="A53" s="9" t="s">
        <v>85</v>
      </c>
      <c r="B53" s="59">
        <v>42637</v>
      </c>
      <c r="C53" s="11">
        <v>3.5810185185185202E-4</v>
      </c>
      <c r="D53" s="18">
        <v>8.1296296296296303E-4</v>
      </c>
      <c r="E53" s="18"/>
      <c r="F53" s="18"/>
      <c r="G53" s="18"/>
      <c r="H53" s="18"/>
      <c r="I53" s="18"/>
      <c r="J53" s="18">
        <v>9.7060185185185205E-4</v>
      </c>
      <c r="K53" s="18"/>
      <c r="L53" s="18"/>
      <c r="M53" s="18">
        <v>8.9826388888888898E-4</v>
      </c>
      <c r="N53" s="18"/>
      <c r="O53" s="18"/>
      <c r="P53" s="18">
        <v>9.6377314814814795E-4</v>
      </c>
      <c r="Q53" s="18"/>
      <c r="R53" s="18"/>
      <c r="S53" s="18">
        <v>1.94606481481481E-3</v>
      </c>
      <c r="T53" s="12"/>
    </row>
    <row r="54" spans="1:20" x14ac:dyDescent="0.25">
      <c r="A54" s="71" t="s">
        <v>262</v>
      </c>
      <c r="B54" s="59">
        <v>42644</v>
      </c>
      <c r="C54" s="11"/>
      <c r="D54" s="18">
        <v>8.0902777777777798E-4</v>
      </c>
      <c r="E54" s="18">
        <v>1.7893518518518499E-3</v>
      </c>
      <c r="F54" s="18"/>
      <c r="G54" s="18"/>
      <c r="H54" s="18"/>
      <c r="I54" s="18"/>
      <c r="J54" s="18">
        <v>9.7222222222222198E-4</v>
      </c>
      <c r="K54" s="18">
        <v>2.0844907407407401E-3</v>
      </c>
      <c r="L54" s="18"/>
      <c r="M54" s="18">
        <v>8.84259259259259E-4</v>
      </c>
      <c r="N54" s="18">
        <v>1.9189814814814801E-3</v>
      </c>
      <c r="O54" s="18"/>
      <c r="P54" s="18"/>
      <c r="Q54" s="18"/>
      <c r="R54" s="18"/>
      <c r="S54" s="18"/>
      <c r="T54" s="12"/>
    </row>
    <row r="55" spans="1:20" x14ac:dyDescent="0.25">
      <c r="A55" s="9" t="s">
        <v>81</v>
      </c>
      <c r="B55" s="10">
        <v>42651</v>
      </c>
      <c r="C55" s="11"/>
      <c r="D55" s="18">
        <v>7.9861111111111105E-4</v>
      </c>
      <c r="E55" s="18"/>
      <c r="F55" s="18"/>
      <c r="G55" s="18"/>
      <c r="H55" s="18"/>
      <c r="I55" s="18"/>
      <c r="J55" s="18">
        <v>9.6064814814814797E-4</v>
      </c>
      <c r="K55" s="18"/>
      <c r="L55" s="18"/>
      <c r="M55" s="18">
        <v>8.61111111111111E-4</v>
      </c>
      <c r="N55" s="18"/>
      <c r="O55" s="18"/>
      <c r="P55" s="18">
        <v>9.6296296296296299E-4</v>
      </c>
      <c r="Q55" s="18"/>
      <c r="R55" s="18"/>
      <c r="S55" s="18"/>
      <c r="T55" s="12"/>
    </row>
    <row r="56" spans="1:20" x14ac:dyDescent="0.25">
      <c r="A56" s="9" t="s">
        <v>189</v>
      </c>
      <c r="B56" s="10">
        <v>42665</v>
      </c>
      <c r="C56" s="21"/>
      <c r="D56" s="22">
        <v>7.9861111111111105E-4</v>
      </c>
      <c r="E56" s="22">
        <v>1.7847222222222201E-3</v>
      </c>
      <c r="F56" s="22"/>
      <c r="G56" s="22"/>
      <c r="H56" s="22"/>
      <c r="I56" s="22"/>
      <c r="J56" s="22">
        <v>9.4675925925925895E-4</v>
      </c>
      <c r="K56" s="22"/>
      <c r="L56" s="22"/>
      <c r="M56" s="22">
        <v>8.4374999999999999E-4</v>
      </c>
      <c r="N56" s="22"/>
      <c r="O56" s="22"/>
      <c r="P56" s="22">
        <v>9.3865740740740704E-4</v>
      </c>
      <c r="Q56" s="22"/>
      <c r="R56" s="22">
        <v>8.4953703703703699E-4</v>
      </c>
      <c r="S56" s="22"/>
      <c r="T56" s="23"/>
    </row>
    <row r="57" spans="1:20" x14ac:dyDescent="0.25">
      <c r="A57" s="9" t="s">
        <v>193</v>
      </c>
      <c r="B57" s="35">
        <v>42680</v>
      </c>
      <c r="C57" s="21"/>
      <c r="D57" s="22"/>
      <c r="E57" s="22"/>
      <c r="F57" s="22">
        <v>3.9050925925925902E-3</v>
      </c>
      <c r="G57" s="22"/>
      <c r="H57" s="22"/>
      <c r="I57" s="22"/>
      <c r="J57" s="22"/>
      <c r="K57" s="22">
        <v>2.0567129629629598E-3</v>
      </c>
      <c r="L57" s="22"/>
      <c r="M57" s="22"/>
      <c r="N57" s="22">
        <v>1.8738425925925899E-3</v>
      </c>
      <c r="O57" s="22"/>
      <c r="P57" s="22"/>
      <c r="Q57" s="22"/>
      <c r="R57" s="22"/>
      <c r="S57" s="22"/>
      <c r="T57" s="23">
        <v>4.1527777777777804E-3</v>
      </c>
    </row>
    <row r="58" spans="1:20" x14ac:dyDescent="0.25">
      <c r="A58" s="19" t="s">
        <v>264</v>
      </c>
      <c r="B58" s="35" t="s">
        <v>265</v>
      </c>
      <c r="C58" s="21">
        <v>3.4722222222222202E-4</v>
      </c>
      <c r="D58" s="22"/>
      <c r="E58" s="22">
        <v>1.7534722222222201E-3</v>
      </c>
      <c r="F58" s="22"/>
      <c r="G58" s="22"/>
      <c r="H58" s="22"/>
      <c r="I58" s="22"/>
      <c r="J58" s="22">
        <v>9.5949074074074101E-4</v>
      </c>
      <c r="K58" s="22">
        <v>2.0208333333333302E-3</v>
      </c>
      <c r="L58" s="22"/>
      <c r="M58" s="22">
        <v>8.4953703703703699E-4</v>
      </c>
      <c r="N58" s="22">
        <v>1.80555555555556E-3</v>
      </c>
      <c r="O58" s="22"/>
      <c r="P58" s="22"/>
      <c r="Q58" s="22"/>
      <c r="R58" s="22">
        <v>8.5763888888888901E-4</v>
      </c>
      <c r="S58" s="22">
        <v>1.8391203703703701E-3</v>
      </c>
      <c r="T58" s="23">
        <v>3.9942129629629598E-3</v>
      </c>
    </row>
    <row r="59" spans="1:20" s="58" customFormat="1" x14ac:dyDescent="0.25">
      <c r="A59" s="19" t="s">
        <v>309</v>
      </c>
      <c r="B59" s="35" t="s">
        <v>310</v>
      </c>
      <c r="C59" s="21"/>
      <c r="D59" s="22"/>
      <c r="E59" s="22"/>
      <c r="F59" s="22"/>
      <c r="G59" s="22"/>
      <c r="H59" s="22"/>
      <c r="I59" s="22"/>
      <c r="J59" s="22"/>
      <c r="K59" s="22">
        <v>2.0552083333333299E-3</v>
      </c>
      <c r="L59" s="22"/>
      <c r="M59" s="22"/>
      <c r="N59" s="22"/>
      <c r="O59" s="22"/>
      <c r="P59" s="22"/>
      <c r="Q59" s="22"/>
      <c r="R59" s="22"/>
      <c r="S59" s="22"/>
      <c r="T59" s="23">
        <v>4.0825231481481502E-3</v>
      </c>
    </row>
    <row r="60" spans="1:20" x14ac:dyDescent="0.25">
      <c r="A60" s="13" t="s">
        <v>21</v>
      </c>
      <c r="B60" s="14">
        <v>2016</v>
      </c>
      <c r="C60" s="55">
        <f t="shared" ref="C60:T60" si="4">MIN(C45:C59)</f>
        <v>3.4722222222222202E-4</v>
      </c>
      <c r="D60" s="56">
        <f t="shared" si="4"/>
        <v>7.9861111111111105E-4</v>
      </c>
      <c r="E60" s="56">
        <f t="shared" si="4"/>
        <v>1.7534722222222201E-3</v>
      </c>
      <c r="F60" s="56">
        <f t="shared" si="4"/>
        <v>3.8622685185185201E-3</v>
      </c>
      <c r="G60" s="56">
        <f t="shared" si="4"/>
        <v>0</v>
      </c>
      <c r="H60" s="56">
        <f t="shared" si="4"/>
        <v>0</v>
      </c>
      <c r="I60" s="56">
        <f t="shared" si="4"/>
        <v>4.63773148148148E-4</v>
      </c>
      <c r="J60" s="56">
        <f t="shared" si="4"/>
        <v>9.4675925925925895E-4</v>
      </c>
      <c r="K60" s="56">
        <f t="shared" si="4"/>
        <v>2.0208333333333302E-3</v>
      </c>
      <c r="L60" s="56">
        <f t="shared" si="4"/>
        <v>4.15856481481482E-4</v>
      </c>
      <c r="M60" s="56">
        <f t="shared" si="4"/>
        <v>8.4374999999999999E-4</v>
      </c>
      <c r="N60" s="56">
        <f t="shared" si="4"/>
        <v>1.80555555555556E-3</v>
      </c>
      <c r="O60" s="56">
        <f t="shared" si="4"/>
        <v>4.6250000000000002E-4</v>
      </c>
      <c r="P60" s="56">
        <f t="shared" si="4"/>
        <v>9.3865740740740704E-4</v>
      </c>
      <c r="Q60" s="56">
        <f t="shared" si="4"/>
        <v>0</v>
      </c>
      <c r="R60" s="56">
        <f t="shared" si="4"/>
        <v>8.4953703703703699E-4</v>
      </c>
      <c r="S60" s="56">
        <f t="shared" si="4"/>
        <v>1.8391203703703701E-3</v>
      </c>
      <c r="T60" s="57">
        <f t="shared" si="4"/>
        <v>3.9942129629629598E-3</v>
      </c>
    </row>
    <row r="61" spans="1:20" x14ac:dyDescent="0.25">
      <c r="A61" s="49" t="s">
        <v>190</v>
      </c>
      <c r="B61" s="50">
        <v>42749</v>
      </c>
      <c r="C61" s="51">
        <v>3.4525462962962998E-4</v>
      </c>
      <c r="D61" s="52">
        <v>7.7349537037037003E-4</v>
      </c>
      <c r="E61" s="52"/>
      <c r="F61" s="52"/>
      <c r="G61" s="52"/>
      <c r="H61" s="52"/>
      <c r="I61" s="52">
        <v>4.3796296296296302E-4</v>
      </c>
      <c r="J61" s="52">
        <v>9.2731481481481495E-4</v>
      </c>
      <c r="K61" s="52"/>
      <c r="L61" s="52">
        <v>3.7372685185185198E-4</v>
      </c>
      <c r="M61" s="52">
        <v>8.3912037037036996E-4</v>
      </c>
      <c r="N61" s="52"/>
      <c r="O61" s="52">
        <v>3.83680555555556E-4</v>
      </c>
      <c r="P61" s="52"/>
      <c r="Q61" s="52"/>
      <c r="R61" s="52">
        <v>8.4421296296296295E-4</v>
      </c>
      <c r="S61" s="52"/>
      <c r="T61" s="53"/>
    </row>
    <row r="62" spans="1:20" x14ac:dyDescent="0.25">
      <c r="A62" s="9" t="s">
        <v>137</v>
      </c>
      <c r="B62" s="10">
        <v>42756</v>
      </c>
      <c r="C62" s="11"/>
      <c r="D62" s="18"/>
      <c r="E62" s="18"/>
      <c r="F62" s="18">
        <v>3.7743055555555598E-3</v>
      </c>
      <c r="G62" s="18">
        <v>7.7418981481481497E-3</v>
      </c>
      <c r="H62" s="18">
        <v>1.4670138888888899E-2</v>
      </c>
      <c r="I62" s="18"/>
      <c r="J62" s="18">
        <v>9.3055555555555502E-4</v>
      </c>
      <c r="K62" s="18"/>
      <c r="L62" s="18"/>
      <c r="M62" s="18">
        <v>8.2638888888888898E-4</v>
      </c>
      <c r="N62" s="18"/>
      <c r="O62" s="18"/>
      <c r="P62" s="18"/>
      <c r="Q62" s="18"/>
      <c r="R62" s="18"/>
      <c r="S62" s="18">
        <v>1.82638888888889E-3</v>
      </c>
      <c r="T62" s="12"/>
    </row>
    <row r="63" spans="1:20" x14ac:dyDescent="0.25">
      <c r="A63" s="43" t="s">
        <v>25</v>
      </c>
      <c r="B63" s="44">
        <v>42798</v>
      </c>
      <c r="C63" s="11">
        <v>3.4374999999999998E-4</v>
      </c>
      <c r="D63" s="18">
        <v>7.6736111111111102E-4</v>
      </c>
      <c r="E63" s="18">
        <v>1.7592592592592601E-3</v>
      </c>
      <c r="F63" s="18"/>
      <c r="G63" s="18"/>
      <c r="H63" s="18"/>
      <c r="I63" s="18"/>
      <c r="J63" s="18">
        <v>9.2361111111111105E-4</v>
      </c>
      <c r="K63" s="18">
        <v>1.99537037037037E-3</v>
      </c>
      <c r="L63" s="18"/>
      <c r="M63" s="18">
        <v>8.2638888888888898E-4</v>
      </c>
      <c r="N63" s="18">
        <v>1.8182870370370399E-3</v>
      </c>
      <c r="O63" s="18"/>
      <c r="P63" s="18"/>
      <c r="Q63" s="18"/>
      <c r="R63" s="18">
        <v>8.2986111111111097E-4</v>
      </c>
      <c r="S63" s="18"/>
      <c r="T63" s="12"/>
    </row>
    <row r="64" spans="1:20" x14ac:dyDescent="0.25">
      <c r="A64" s="9" t="s">
        <v>266</v>
      </c>
      <c r="B64" s="10">
        <v>42819</v>
      </c>
      <c r="C64" s="11"/>
      <c r="D64" s="18"/>
      <c r="E64" s="18"/>
      <c r="F64" s="18"/>
      <c r="G64" s="18"/>
      <c r="H64" s="18"/>
      <c r="I64" s="18">
        <v>4.1527777777777798E-4</v>
      </c>
      <c r="J64" s="18">
        <v>9.0219907407407404E-4</v>
      </c>
      <c r="K64" s="18">
        <v>1.9645833333333299E-3</v>
      </c>
      <c r="L64" s="18"/>
      <c r="M64" s="18"/>
      <c r="N64" s="18"/>
      <c r="O64" s="18"/>
      <c r="P64" s="18"/>
      <c r="Q64" s="18"/>
      <c r="R64" s="18"/>
      <c r="S64" s="18"/>
      <c r="T64" s="12"/>
    </row>
    <row r="65" spans="1:20" x14ac:dyDescent="0.25">
      <c r="A65" s="9" t="s">
        <v>165</v>
      </c>
      <c r="B65" s="10">
        <v>42826</v>
      </c>
      <c r="C65" s="11">
        <v>3.5011574074074101E-4</v>
      </c>
      <c r="D65" s="18"/>
      <c r="E65" s="18"/>
      <c r="F65" s="18"/>
      <c r="G65" s="18"/>
      <c r="H65" s="18"/>
      <c r="I65" s="18"/>
      <c r="J65" s="18">
        <v>9.4988425925925904E-4</v>
      </c>
      <c r="K65" s="18">
        <v>2.0347222222222199E-3</v>
      </c>
      <c r="L65" s="18">
        <v>3.8564814814814798E-4</v>
      </c>
      <c r="M65" s="36">
        <v>8.3587962962962999E-4</v>
      </c>
      <c r="N65" s="18">
        <v>1.87800925925926E-3</v>
      </c>
      <c r="O65" s="18"/>
      <c r="P65" s="18"/>
      <c r="Q65" s="18"/>
      <c r="R65" s="18"/>
      <c r="S65" s="18"/>
      <c r="T65" s="12"/>
    </row>
    <row r="66" spans="1:20" x14ac:dyDescent="0.25">
      <c r="A66" s="9" t="s">
        <v>140</v>
      </c>
      <c r="B66" s="17" t="s">
        <v>141</v>
      </c>
      <c r="C66" s="11">
        <v>3.4571759259259299E-4</v>
      </c>
      <c r="D66" s="18">
        <v>7.8113425925925898E-4</v>
      </c>
      <c r="E66" s="18"/>
      <c r="F66" s="18"/>
      <c r="G66" s="18">
        <v>8.0821759259259301E-3</v>
      </c>
      <c r="H66" s="18">
        <v>1.5625E-2</v>
      </c>
      <c r="I66" s="18">
        <v>4.2962962962963001E-4</v>
      </c>
      <c r="J66" s="18">
        <v>9.4837962962962996E-4</v>
      </c>
      <c r="K66" s="18">
        <v>2.03402777777778E-3</v>
      </c>
      <c r="L66" s="18">
        <v>3.8101851851851898E-4</v>
      </c>
      <c r="M66" s="18">
        <v>8.4999999999999995E-4</v>
      </c>
      <c r="N66" s="18">
        <v>1.86493055555556E-3</v>
      </c>
      <c r="O66" s="18">
        <v>3.7361111111111102E-4</v>
      </c>
      <c r="P66" s="18"/>
      <c r="Q66" s="18"/>
      <c r="R66" s="18"/>
      <c r="S66" s="18">
        <v>1.8412037037036999E-3</v>
      </c>
      <c r="T66" s="12">
        <v>3.9935185185185204E-3</v>
      </c>
    </row>
    <row r="67" spans="1:20" x14ac:dyDescent="0.25">
      <c r="A67" s="9" t="s">
        <v>46</v>
      </c>
      <c r="B67" s="17" t="s">
        <v>305</v>
      </c>
      <c r="C67" s="11">
        <v>3.5231481481481501E-4</v>
      </c>
      <c r="D67" s="18">
        <v>8.0393518518518498E-4</v>
      </c>
      <c r="E67" s="18">
        <v>1.8230324074074099E-3</v>
      </c>
      <c r="F67" s="18"/>
      <c r="G67" s="18"/>
      <c r="H67" s="18"/>
      <c r="I67" s="18">
        <v>4.3796296296296302E-4</v>
      </c>
      <c r="J67" s="18">
        <v>9.6180555555555602E-4</v>
      </c>
      <c r="K67" s="18">
        <v>2.0549768518518499E-3</v>
      </c>
      <c r="L67" s="18">
        <v>3.8472222222222201E-4</v>
      </c>
      <c r="M67" s="18">
        <v>8.8506944444444397E-4</v>
      </c>
      <c r="N67" s="18">
        <v>1.9123842592592599E-3</v>
      </c>
      <c r="O67" s="18">
        <v>3.9409722222222201E-4</v>
      </c>
      <c r="P67" s="18">
        <v>8.9560185185185196E-4</v>
      </c>
      <c r="Q67" s="18"/>
      <c r="R67" s="18"/>
      <c r="S67" s="18">
        <v>1.9212962962963001E-3</v>
      </c>
      <c r="T67" s="12">
        <v>4.0593749999999996E-3</v>
      </c>
    </row>
    <row r="68" spans="1:20" x14ac:dyDescent="0.25">
      <c r="A68" s="43" t="s">
        <v>56</v>
      </c>
      <c r="B68" s="48" t="s">
        <v>117</v>
      </c>
      <c r="C68" s="11"/>
      <c r="D68" s="18"/>
      <c r="E68" s="18"/>
      <c r="F68" s="18"/>
      <c r="G68" s="18"/>
      <c r="H68" s="18"/>
      <c r="I68" s="18"/>
      <c r="J68" s="18">
        <v>9.1840277777777797E-4</v>
      </c>
      <c r="K68" s="18"/>
      <c r="L68" s="18"/>
      <c r="M68" s="18">
        <v>8.2800925925925902E-4</v>
      </c>
      <c r="N68" s="18"/>
      <c r="O68" s="18"/>
      <c r="P68" s="18"/>
      <c r="Q68" s="18"/>
      <c r="R68" s="18"/>
      <c r="S68" s="18"/>
      <c r="T68" s="12"/>
    </row>
    <row r="69" spans="1:20" x14ac:dyDescent="0.25">
      <c r="A69" s="9" t="s">
        <v>311</v>
      </c>
      <c r="B69" s="59">
        <v>42910</v>
      </c>
      <c r="C69" s="11"/>
      <c r="D69" s="18"/>
      <c r="E69" s="18"/>
      <c r="F69" s="18"/>
      <c r="G69" s="18"/>
      <c r="H69" s="18"/>
      <c r="I69" s="18">
        <v>4.4780092592592598E-4</v>
      </c>
      <c r="J69" s="18">
        <v>9.9016203703703701E-4</v>
      </c>
      <c r="K69" s="18">
        <v>2.0001157407407398E-3</v>
      </c>
      <c r="L69" s="18">
        <v>4.0092592592592599E-4</v>
      </c>
      <c r="M69" s="18">
        <v>8.5381944444444405E-4</v>
      </c>
      <c r="N69" s="18">
        <v>1.9026620370370399E-3</v>
      </c>
      <c r="O69" s="18"/>
      <c r="P69" s="18"/>
      <c r="Q69" s="18"/>
      <c r="R69" s="18"/>
      <c r="S69" s="18"/>
      <c r="T69" s="12">
        <v>4.0437499999999996E-3</v>
      </c>
    </row>
    <row r="70" spans="1:20" x14ac:dyDescent="0.25">
      <c r="A70" s="9" t="s">
        <v>119</v>
      </c>
      <c r="B70" s="10">
        <v>43008</v>
      </c>
      <c r="C70" s="11"/>
      <c r="D70" s="18">
        <v>7.4652777777777803E-4</v>
      </c>
      <c r="E70" s="18"/>
      <c r="F70" s="18"/>
      <c r="G70" s="18"/>
      <c r="H70" s="18"/>
      <c r="I70" s="18"/>
      <c r="J70" s="18">
        <v>9.1898148148148199E-4</v>
      </c>
      <c r="K70" s="18">
        <v>1.9988425925925898E-3</v>
      </c>
      <c r="L70" s="18"/>
      <c r="M70" s="18">
        <v>8.1828703703703696E-4</v>
      </c>
      <c r="N70" s="18">
        <v>1.7557870370370401E-3</v>
      </c>
      <c r="O70" s="18"/>
      <c r="P70" s="18"/>
      <c r="Q70" s="18"/>
      <c r="R70" s="18"/>
      <c r="S70" s="18">
        <v>1.8194444444444399E-3</v>
      </c>
      <c r="T70" s="12"/>
    </row>
    <row r="71" spans="1:20" x14ac:dyDescent="0.25">
      <c r="A71" s="43" t="s">
        <v>81</v>
      </c>
      <c r="B71" s="44">
        <v>43022</v>
      </c>
      <c r="C71" s="11"/>
      <c r="D71" s="18">
        <v>7.4629629629629601E-4</v>
      </c>
      <c r="E71" s="18"/>
      <c r="F71" s="18"/>
      <c r="G71" s="18"/>
      <c r="H71" s="18"/>
      <c r="I71" s="18"/>
      <c r="J71" s="18">
        <v>9.0752314814814797E-4</v>
      </c>
      <c r="K71" s="18"/>
      <c r="L71" s="18"/>
      <c r="M71" s="18">
        <v>8.1412037037037E-4</v>
      </c>
      <c r="N71" s="18"/>
      <c r="O71" s="18"/>
      <c r="P71" s="18">
        <v>8.5659722222222203E-4</v>
      </c>
      <c r="Q71" s="18"/>
      <c r="R71" s="18"/>
      <c r="S71" s="18"/>
      <c r="T71" s="12"/>
    </row>
    <row r="72" spans="1:20" x14ac:dyDescent="0.25">
      <c r="A72" s="9" t="s">
        <v>143</v>
      </c>
      <c r="B72" s="10">
        <v>43043</v>
      </c>
      <c r="C72" s="21">
        <v>3.3541666666666702E-4</v>
      </c>
      <c r="D72" s="22">
        <v>7.5914351851851902E-4</v>
      </c>
      <c r="E72" s="22">
        <v>1.6770833333333299E-3</v>
      </c>
      <c r="F72" s="22"/>
      <c r="G72" s="22"/>
      <c r="H72" s="22"/>
      <c r="I72" s="22">
        <v>4.1203703703703698E-4</v>
      </c>
      <c r="J72" s="22">
        <v>9.1747685185185205E-4</v>
      </c>
      <c r="K72" s="22"/>
      <c r="L72" s="22"/>
      <c r="M72" s="22">
        <v>8.3217592592592599E-4</v>
      </c>
      <c r="N72" s="22"/>
      <c r="O72" s="22"/>
      <c r="P72" s="22"/>
      <c r="Q72" s="22"/>
      <c r="R72" s="22"/>
      <c r="S72" s="22">
        <v>1.7930555555555601E-3</v>
      </c>
      <c r="T72" s="23"/>
    </row>
    <row r="73" spans="1:20" s="58" customFormat="1" x14ac:dyDescent="0.25">
      <c r="A73" s="9" t="s">
        <v>59</v>
      </c>
      <c r="B73" s="10" t="s">
        <v>234</v>
      </c>
      <c r="C73" s="21">
        <v>3.36342592592593E-4</v>
      </c>
      <c r="D73" s="22">
        <v>7.5381944444444498E-4</v>
      </c>
      <c r="E73" s="22">
        <v>1.64884259259259E-3</v>
      </c>
      <c r="F73" s="22"/>
      <c r="G73" s="22"/>
      <c r="H73" s="22"/>
      <c r="I73" s="22"/>
      <c r="J73" s="22">
        <v>8.9999999999999998E-4</v>
      </c>
      <c r="K73" s="22">
        <v>1.9739583333333302E-3</v>
      </c>
      <c r="L73" s="22"/>
      <c r="M73" s="22">
        <v>8.0787037037037004E-4</v>
      </c>
      <c r="N73" s="22">
        <v>1.7716435185185201E-3</v>
      </c>
      <c r="O73" s="22"/>
      <c r="P73" s="22"/>
      <c r="Q73" s="22"/>
      <c r="R73" s="22">
        <v>8.0127314814814796E-4</v>
      </c>
      <c r="S73" s="22">
        <v>1.76701388888889E-3</v>
      </c>
      <c r="T73" s="23"/>
    </row>
    <row r="74" spans="1:20" x14ac:dyDescent="0.25">
      <c r="A74" s="13" t="s">
        <v>21</v>
      </c>
      <c r="B74" s="14">
        <v>2017</v>
      </c>
      <c r="C74" s="55">
        <f t="shared" ref="C74:T74" si="5">MIN(C61:C73)</f>
        <v>3.3541666666666702E-4</v>
      </c>
      <c r="D74" s="56">
        <f t="shared" si="5"/>
        <v>7.4629629629629601E-4</v>
      </c>
      <c r="E74" s="56">
        <f t="shared" si="5"/>
        <v>1.64884259259259E-3</v>
      </c>
      <c r="F74" s="56">
        <f t="shared" si="5"/>
        <v>3.7743055555555598E-3</v>
      </c>
      <c r="G74" s="56">
        <f t="shared" si="5"/>
        <v>7.7418981481481497E-3</v>
      </c>
      <c r="H74" s="56">
        <f t="shared" si="5"/>
        <v>1.4670138888888899E-2</v>
      </c>
      <c r="I74" s="56">
        <f t="shared" si="5"/>
        <v>4.1203703703703698E-4</v>
      </c>
      <c r="J74" s="56">
        <f t="shared" si="5"/>
        <v>8.9999999999999998E-4</v>
      </c>
      <c r="K74" s="56">
        <f t="shared" si="5"/>
        <v>1.9645833333333299E-3</v>
      </c>
      <c r="L74" s="56">
        <f t="shared" si="5"/>
        <v>3.7372685185185198E-4</v>
      </c>
      <c r="M74" s="56">
        <f t="shared" si="5"/>
        <v>8.0787037037037004E-4</v>
      </c>
      <c r="N74" s="56">
        <f t="shared" si="5"/>
        <v>1.7557870370370401E-3</v>
      </c>
      <c r="O74" s="56">
        <f t="shared" si="5"/>
        <v>3.7361111111111102E-4</v>
      </c>
      <c r="P74" s="56">
        <f t="shared" si="5"/>
        <v>8.5659722222222203E-4</v>
      </c>
      <c r="Q74" s="56">
        <f t="shared" si="5"/>
        <v>0</v>
      </c>
      <c r="R74" s="56">
        <f t="shared" si="5"/>
        <v>8.0127314814814796E-4</v>
      </c>
      <c r="S74" s="56">
        <f t="shared" si="5"/>
        <v>1.76701388888889E-3</v>
      </c>
      <c r="T74" s="57">
        <f t="shared" si="5"/>
        <v>3.9935185185185204E-3</v>
      </c>
    </row>
    <row r="75" spans="1:20" x14ac:dyDescent="0.25">
      <c r="A75" s="9" t="s">
        <v>44</v>
      </c>
      <c r="B75" s="10">
        <v>43120</v>
      </c>
      <c r="C75" s="51">
        <v>3.3888888888888901E-4</v>
      </c>
      <c r="D75" s="52">
        <v>7.5069444444444402E-4</v>
      </c>
      <c r="E75" s="52"/>
      <c r="F75" s="52"/>
      <c r="G75" s="52"/>
      <c r="H75" s="52"/>
      <c r="I75" s="52"/>
      <c r="J75" s="52"/>
      <c r="K75" s="52"/>
      <c r="L75" s="52"/>
      <c r="M75" s="52">
        <v>8.1851851851851899E-4</v>
      </c>
      <c r="N75" s="52"/>
      <c r="O75" s="52"/>
      <c r="P75" s="52"/>
      <c r="Q75" s="52"/>
      <c r="R75" s="52"/>
      <c r="S75" s="52"/>
      <c r="T75" s="53"/>
    </row>
    <row r="76" spans="1:20" x14ac:dyDescent="0.25">
      <c r="A76" s="9" t="s">
        <v>32</v>
      </c>
      <c r="B76" s="10">
        <v>43183</v>
      </c>
      <c r="C76" s="11">
        <v>3.3136574074074101E-4</v>
      </c>
      <c r="D76" s="18">
        <v>7.4849537037037105E-4</v>
      </c>
      <c r="E76" s="18"/>
      <c r="F76" s="18"/>
      <c r="G76" s="18"/>
      <c r="H76" s="18"/>
      <c r="I76" s="18"/>
      <c r="J76" s="18">
        <v>9.1597222222222199E-4</v>
      </c>
      <c r="K76" s="18"/>
      <c r="L76" s="18"/>
      <c r="M76" s="18">
        <v>8.0474537037036995E-4</v>
      </c>
      <c r="N76" s="18"/>
      <c r="O76" s="18"/>
      <c r="P76" s="18">
        <v>8.5763888888888901E-4</v>
      </c>
      <c r="Q76" s="18"/>
      <c r="R76" s="18"/>
      <c r="S76" s="18">
        <v>1.77939814814815E-3</v>
      </c>
      <c r="T76" s="12"/>
    </row>
    <row r="77" spans="1:20" x14ac:dyDescent="0.25">
      <c r="A77" s="9" t="s">
        <v>250</v>
      </c>
      <c r="B77" s="10" t="s">
        <v>268</v>
      </c>
      <c r="C77" s="11">
        <v>3.3865740740740801E-4</v>
      </c>
      <c r="D77" s="18"/>
      <c r="E77" s="18"/>
      <c r="F77" s="18"/>
      <c r="G77" s="18"/>
      <c r="H77" s="18"/>
      <c r="I77" s="18">
        <v>4.2708333333333303E-4</v>
      </c>
      <c r="J77" s="18">
        <v>9.5706018518518503E-4</v>
      </c>
      <c r="K77" s="18">
        <v>2.0512731481481502E-3</v>
      </c>
      <c r="L77" s="18">
        <v>3.7199074074074098E-4</v>
      </c>
      <c r="M77" s="18">
        <v>8.6446759259259202E-4</v>
      </c>
      <c r="N77" s="18">
        <v>1.8704861111111101E-3</v>
      </c>
      <c r="O77" s="18">
        <v>3.6053240740740701E-4</v>
      </c>
      <c r="P77" s="18"/>
      <c r="Q77" s="18"/>
      <c r="R77" s="18"/>
      <c r="S77" s="18">
        <v>1.86608796296296E-3</v>
      </c>
      <c r="T77" s="12">
        <v>3.9109953703703702E-3</v>
      </c>
    </row>
    <row r="78" spans="1:20" x14ac:dyDescent="0.25">
      <c r="A78" s="19" t="s">
        <v>107</v>
      </c>
      <c r="B78" s="35">
        <v>43211</v>
      </c>
      <c r="C78" s="11"/>
      <c r="D78" s="18"/>
      <c r="E78" s="18"/>
      <c r="F78" s="18"/>
      <c r="G78" s="18"/>
      <c r="H78" s="18"/>
      <c r="I78" s="18">
        <v>4.2592592592592601E-4</v>
      </c>
      <c r="J78" s="18" t="s">
        <v>26</v>
      </c>
      <c r="K78" s="18">
        <v>1.9884259259259299E-3</v>
      </c>
      <c r="L78" s="18"/>
      <c r="M78" s="18"/>
      <c r="N78" s="18"/>
      <c r="O78" s="18"/>
      <c r="P78" s="18"/>
      <c r="Q78" s="18"/>
      <c r="R78" s="18"/>
      <c r="S78" s="18"/>
      <c r="T78" s="12"/>
    </row>
    <row r="79" spans="1:20" x14ac:dyDescent="0.25">
      <c r="A79" s="19" t="s">
        <v>140</v>
      </c>
      <c r="B79" s="35" t="s">
        <v>148</v>
      </c>
      <c r="C79" s="11">
        <v>3.3958333333333301E-4</v>
      </c>
      <c r="D79" s="18"/>
      <c r="E79" s="18"/>
      <c r="F79" s="18"/>
      <c r="G79" s="18"/>
      <c r="H79" s="18"/>
      <c r="I79" s="18">
        <v>4.2812500000000001E-4</v>
      </c>
      <c r="J79" s="18">
        <v>9.5462962962963003E-4</v>
      </c>
      <c r="K79" s="18">
        <v>2.1498842592592598E-3</v>
      </c>
      <c r="L79" s="18"/>
      <c r="M79" s="36">
        <v>8.2546296296296296E-4</v>
      </c>
      <c r="N79" s="18">
        <v>1.86979166666667E-3</v>
      </c>
      <c r="O79" s="18"/>
      <c r="P79" s="18">
        <v>8.5532407407407399E-4</v>
      </c>
      <c r="Q79" s="18"/>
      <c r="R79" s="18"/>
      <c r="S79" s="18">
        <v>1.84780092592593E-3</v>
      </c>
      <c r="T79" s="12">
        <v>4.0210648148148202E-3</v>
      </c>
    </row>
    <row r="80" spans="1:20" x14ac:dyDescent="0.25">
      <c r="A80" s="43" t="s">
        <v>54</v>
      </c>
      <c r="B80" s="44">
        <v>43239</v>
      </c>
      <c r="C80" s="11"/>
      <c r="D80" s="18">
        <v>7.4780092592592595E-4</v>
      </c>
      <c r="E80" s="18"/>
      <c r="F80" s="18"/>
      <c r="G80" s="18"/>
      <c r="H80" s="18"/>
      <c r="I80" s="18"/>
      <c r="J80" s="18">
        <v>9.1979166666666696E-4</v>
      </c>
      <c r="K80" s="18"/>
      <c r="L80" s="18"/>
      <c r="M80" s="18">
        <v>7.9490740740740704E-4</v>
      </c>
      <c r="N80" s="18"/>
      <c r="O80" s="18"/>
      <c r="P80" s="18"/>
      <c r="Q80" s="18"/>
      <c r="R80" s="18">
        <v>8.1157407407407404E-4</v>
      </c>
      <c r="S80" s="18"/>
      <c r="T80" s="12"/>
    </row>
    <row r="81" spans="1:20" x14ac:dyDescent="0.25">
      <c r="A81" s="9" t="s">
        <v>98</v>
      </c>
      <c r="B81" s="10" t="s">
        <v>99</v>
      </c>
      <c r="C81" s="11">
        <v>3.3391203703703702E-4</v>
      </c>
      <c r="D81" s="18">
        <v>7.59259259259259E-4</v>
      </c>
      <c r="E81" s="18"/>
      <c r="F81" s="18"/>
      <c r="G81" s="18"/>
      <c r="H81" s="18"/>
      <c r="I81" s="18"/>
      <c r="J81" s="18">
        <v>9.0532407407407402E-4</v>
      </c>
      <c r="K81" s="18"/>
      <c r="L81" s="18"/>
      <c r="M81" s="18">
        <v>8.2581018518518496E-4</v>
      </c>
      <c r="N81" s="18">
        <v>1.8050925925925899E-3</v>
      </c>
      <c r="O81" s="18"/>
      <c r="P81" s="18"/>
      <c r="Q81" s="18"/>
      <c r="R81" s="18"/>
      <c r="S81" s="18"/>
      <c r="T81" s="12"/>
    </row>
    <row r="82" spans="1:20" s="58" customFormat="1" x14ac:dyDescent="0.25">
      <c r="A82" s="19" t="s">
        <v>269</v>
      </c>
      <c r="B82" s="35" t="s">
        <v>270</v>
      </c>
      <c r="C82" s="1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2">
        <v>3.9714120370370398E-3</v>
      </c>
    </row>
    <row r="83" spans="1:20" x14ac:dyDescent="0.25">
      <c r="A83" s="9" t="s">
        <v>108</v>
      </c>
      <c r="B83" s="10">
        <v>43365</v>
      </c>
      <c r="C83" s="11"/>
      <c r="D83" s="18">
        <v>7.5208333333333301E-4</v>
      </c>
      <c r="E83" s="18"/>
      <c r="F83" s="18"/>
      <c r="G83" s="18"/>
      <c r="H83" s="18"/>
      <c r="I83" s="18"/>
      <c r="J83" s="18"/>
      <c r="K83" s="18">
        <v>1.98310185185185E-3</v>
      </c>
      <c r="L83" s="18"/>
      <c r="M83" s="18">
        <v>8.1516203703703698E-4</v>
      </c>
      <c r="N83" s="18">
        <v>1.85405092592593E-3</v>
      </c>
      <c r="O83" s="18"/>
      <c r="P83" s="18">
        <v>8.5335648148148196E-4</v>
      </c>
      <c r="Q83" s="18"/>
      <c r="R83" s="18"/>
      <c r="S83" s="18"/>
      <c r="T83" s="12">
        <v>3.8894675925925902E-3</v>
      </c>
    </row>
    <row r="84" spans="1:20" x14ac:dyDescent="0.25">
      <c r="A84" s="9" t="s">
        <v>101</v>
      </c>
      <c r="B84" s="10">
        <v>43394</v>
      </c>
      <c r="C84" s="11"/>
      <c r="D84" s="18">
        <v>7.5624999999999998E-4</v>
      </c>
      <c r="E84" s="18"/>
      <c r="F84" s="18"/>
      <c r="G84" s="18"/>
      <c r="H84" s="18"/>
      <c r="I84" s="18"/>
      <c r="J84" s="18">
        <v>8.8506944444444397E-4</v>
      </c>
      <c r="K84" s="18"/>
      <c r="L84" s="18"/>
      <c r="M84" s="18">
        <v>7.9872685185185201E-4</v>
      </c>
      <c r="N84" s="18"/>
      <c r="O84" s="18"/>
      <c r="P84" s="18"/>
      <c r="Q84" s="18"/>
      <c r="R84" s="18">
        <v>8.0752314814814803E-4</v>
      </c>
      <c r="S84" s="18"/>
      <c r="T84" s="12"/>
    </row>
    <row r="85" spans="1:20" x14ac:dyDescent="0.25">
      <c r="A85" s="9" t="s">
        <v>102</v>
      </c>
      <c r="B85" s="10" t="s">
        <v>103</v>
      </c>
      <c r="C85" s="11">
        <v>3.2858796296296298E-4</v>
      </c>
      <c r="D85" s="18"/>
      <c r="E85" s="18"/>
      <c r="F85" s="18"/>
      <c r="G85" s="18"/>
      <c r="H85" s="18"/>
      <c r="I85" s="18"/>
      <c r="J85" s="18">
        <v>8.89351851851852E-4</v>
      </c>
      <c r="K85" s="18">
        <v>1.9726851851851902E-3</v>
      </c>
      <c r="L85" s="18"/>
      <c r="M85" s="18">
        <v>8.1053240740740695E-4</v>
      </c>
      <c r="N85" s="18">
        <v>1.7678240740740701E-3</v>
      </c>
      <c r="O85" s="18"/>
      <c r="P85" s="18"/>
      <c r="Q85" s="18"/>
      <c r="R85" s="18">
        <v>7.8912037037037004E-4</v>
      </c>
      <c r="S85" s="18">
        <v>1.76608796296296E-3</v>
      </c>
      <c r="T85" s="12">
        <v>3.83634259259259E-3</v>
      </c>
    </row>
    <row r="86" spans="1:20" x14ac:dyDescent="0.25">
      <c r="A86" s="9" t="s">
        <v>28</v>
      </c>
      <c r="B86" s="10">
        <v>43453</v>
      </c>
      <c r="C86" s="11">
        <v>3.25810185185185E-4</v>
      </c>
      <c r="D86" s="18">
        <v>7.3379629629629598E-4</v>
      </c>
      <c r="E86" s="18">
        <v>1.6841435185185199E-3</v>
      </c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2"/>
    </row>
    <row r="87" spans="1:20" x14ac:dyDescent="0.25">
      <c r="A87" s="13" t="s">
        <v>21</v>
      </c>
      <c r="B87" s="14">
        <v>2018</v>
      </c>
      <c r="C87" s="55">
        <f t="shared" ref="C87:T87" si="6">MIN(C75:C86)</f>
        <v>3.25810185185185E-4</v>
      </c>
      <c r="D87" s="56">
        <f t="shared" si="6"/>
        <v>7.3379629629629598E-4</v>
      </c>
      <c r="E87" s="56">
        <f t="shared" si="6"/>
        <v>1.6841435185185199E-3</v>
      </c>
      <c r="F87" s="56">
        <f t="shared" si="6"/>
        <v>0</v>
      </c>
      <c r="G87" s="56">
        <f t="shared" si="6"/>
        <v>0</v>
      </c>
      <c r="H87" s="56">
        <f t="shared" si="6"/>
        <v>0</v>
      </c>
      <c r="I87" s="56">
        <f t="shared" si="6"/>
        <v>4.2592592592592601E-4</v>
      </c>
      <c r="J87" s="56">
        <f t="shared" si="6"/>
        <v>8.8506944444444397E-4</v>
      </c>
      <c r="K87" s="56">
        <f t="shared" si="6"/>
        <v>1.9726851851851902E-3</v>
      </c>
      <c r="L87" s="56">
        <f t="shared" si="6"/>
        <v>3.7199074074074098E-4</v>
      </c>
      <c r="M87" s="56">
        <f t="shared" si="6"/>
        <v>7.9490740740740704E-4</v>
      </c>
      <c r="N87" s="56">
        <f t="shared" si="6"/>
        <v>1.7678240740740701E-3</v>
      </c>
      <c r="O87" s="56">
        <f t="shared" si="6"/>
        <v>3.6053240740740701E-4</v>
      </c>
      <c r="P87" s="56">
        <f t="shared" si="6"/>
        <v>8.5335648148148196E-4</v>
      </c>
      <c r="Q87" s="56">
        <f t="shared" si="6"/>
        <v>0</v>
      </c>
      <c r="R87" s="56">
        <f t="shared" si="6"/>
        <v>7.8912037037037004E-4</v>
      </c>
      <c r="S87" s="56">
        <f t="shared" si="6"/>
        <v>1.76608796296296E-3</v>
      </c>
      <c r="T87" s="57">
        <f t="shared" si="6"/>
        <v>3.83634259259259E-3</v>
      </c>
    </row>
    <row r="88" spans="1:20" x14ac:dyDescent="0.25">
      <c r="A88" s="9" t="s">
        <v>83</v>
      </c>
      <c r="B88" s="10">
        <v>43484</v>
      </c>
      <c r="C88" s="21">
        <v>3.3194444444444401E-4</v>
      </c>
      <c r="D88" s="22"/>
      <c r="E88" s="22"/>
      <c r="F88" s="22"/>
      <c r="G88" s="22"/>
      <c r="H88" s="22"/>
      <c r="I88" s="22">
        <v>4.16203703703704E-4</v>
      </c>
      <c r="J88" s="22">
        <v>9.0555555555555604E-4</v>
      </c>
      <c r="K88" s="22"/>
      <c r="L88" s="22">
        <v>3.6354166666666701E-4</v>
      </c>
      <c r="M88" s="22">
        <v>8.0393518518518498E-4</v>
      </c>
      <c r="N88" s="22"/>
      <c r="O88" s="22">
        <v>3.48263888888889E-4</v>
      </c>
      <c r="P88" s="22"/>
      <c r="Q88" s="22"/>
      <c r="R88" s="22">
        <v>8.0706018518518496E-4</v>
      </c>
      <c r="S88" s="22"/>
      <c r="T88" s="23"/>
    </row>
    <row r="89" spans="1:20" x14ac:dyDescent="0.25">
      <c r="A89" s="9" t="s">
        <v>84</v>
      </c>
      <c r="B89" s="10">
        <v>43491</v>
      </c>
      <c r="C89" s="21"/>
      <c r="D89" s="22"/>
      <c r="E89" s="22"/>
      <c r="F89" s="22"/>
      <c r="G89" s="22"/>
      <c r="H89" s="22"/>
      <c r="I89" s="22"/>
      <c r="J89" s="22">
        <v>8.7650462962962996E-4</v>
      </c>
      <c r="K89" s="22">
        <v>1.9512731481481499E-3</v>
      </c>
      <c r="L89" s="22"/>
      <c r="M89" s="22"/>
      <c r="N89" s="22">
        <v>1.80844907407407E-3</v>
      </c>
      <c r="O89" s="22"/>
      <c r="P89" s="22"/>
      <c r="Q89" s="22"/>
      <c r="R89" s="22"/>
      <c r="S89" s="22"/>
      <c r="T89" s="23">
        <v>3.9130787037036999E-3</v>
      </c>
    </row>
    <row r="90" spans="1:20" x14ac:dyDescent="0.25">
      <c r="A90" s="9" t="s">
        <v>44</v>
      </c>
      <c r="B90" s="10">
        <v>43498</v>
      </c>
      <c r="C90" s="21">
        <v>3.2013888888888901E-4</v>
      </c>
      <c r="D90" s="22">
        <v>7.2418981481481499E-4</v>
      </c>
      <c r="E90" s="22"/>
      <c r="F90" s="22"/>
      <c r="G90" s="22"/>
      <c r="H90" s="22"/>
      <c r="I90" s="22"/>
      <c r="J90" s="22">
        <v>8.9629629629629597E-4</v>
      </c>
      <c r="K90" s="22"/>
      <c r="L90" s="22"/>
      <c r="M90" s="22">
        <v>8.0324074074074098E-4</v>
      </c>
      <c r="N90" s="22"/>
      <c r="O90" s="22"/>
      <c r="P90" s="22">
        <v>8.00462962962963E-4</v>
      </c>
      <c r="Q90" s="22"/>
      <c r="R90" s="22">
        <v>7.9062499999999999E-4</v>
      </c>
      <c r="S90" s="22"/>
      <c r="T90" s="23"/>
    </row>
    <row r="91" spans="1:20" x14ac:dyDescent="0.25">
      <c r="A91" s="9" t="s">
        <v>53</v>
      </c>
      <c r="B91" s="10">
        <v>43540</v>
      </c>
      <c r="C91" s="21">
        <v>3.2164351851851901E-4</v>
      </c>
      <c r="D91" s="22"/>
      <c r="E91" s="22"/>
      <c r="F91" s="22"/>
      <c r="G91" s="22"/>
      <c r="H91" s="22"/>
      <c r="I91" s="22"/>
      <c r="J91" s="22">
        <v>8.9594907407407397E-4</v>
      </c>
      <c r="K91" s="22"/>
      <c r="L91" s="22"/>
      <c r="M91" s="22">
        <v>7.8194444444444405E-4</v>
      </c>
      <c r="N91" s="22"/>
      <c r="O91" s="22"/>
      <c r="P91" s="22">
        <v>8.3553240740740701E-4</v>
      </c>
      <c r="Q91" s="22"/>
      <c r="R91" s="22"/>
      <c r="S91" s="22"/>
      <c r="T91" s="23"/>
    </row>
    <row r="92" spans="1:20" x14ac:dyDescent="0.25">
      <c r="A92" s="9" t="s">
        <v>32</v>
      </c>
      <c r="B92" s="10">
        <v>43554</v>
      </c>
      <c r="C92" s="21">
        <v>3.2708333333333298E-4</v>
      </c>
      <c r="D92" s="22">
        <v>7.3587962962962995E-4</v>
      </c>
      <c r="E92" s="22"/>
      <c r="F92" s="22"/>
      <c r="G92" s="22"/>
      <c r="H92" s="22"/>
      <c r="I92" s="22"/>
      <c r="J92" s="22">
        <v>8.9849537037037003E-4</v>
      </c>
      <c r="K92" s="22"/>
      <c r="L92" s="22"/>
      <c r="M92" s="22">
        <v>7.8263888888888903E-4</v>
      </c>
      <c r="N92" s="22"/>
      <c r="O92" s="22"/>
      <c r="P92" s="22">
        <v>8.2638888888888898E-4</v>
      </c>
      <c r="Q92" s="22"/>
      <c r="R92" s="22"/>
      <c r="S92" s="22">
        <v>1.7665509259259301E-3</v>
      </c>
      <c r="T92" s="23"/>
    </row>
    <row r="93" spans="1:20" x14ac:dyDescent="0.25">
      <c r="A93" s="9" t="s">
        <v>23</v>
      </c>
      <c r="B93" s="10">
        <v>43571</v>
      </c>
      <c r="C93" s="21"/>
      <c r="D93" s="22"/>
      <c r="E93" s="22"/>
      <c r="F93" s="22"/>
      <c r="G93" s="22"/>
      <c r="H93" s="22"/>
      <c r="I93" s="22"/>
      <c r="J93" s="22">
        <v>8.97222222222222E-4</v>
      </c>
      <c r="K93" s="22">
        <v>1.9619212962963001E-3</v>
      </c>
      <c r="L93" s="22"/>
      <c r="M93" s="22">
        <v>7.8564814814814795E-4</v>
      </c>
      <c r="N93" s="22">
        <v>1.7565972222222199E-3</v>
      </c>
      <c r="O93" s="22"/>
      <c r="P93" s="22"/>
      <c r="Q93" s="22"/>
      <c r="R93" s="22"/>
      <c r="S93" s="22"/>
      <c r="T93" s="23"/>
    </row>
    <row r="94" spans="1:20" s="58" customFormat="1" x14ac:dyDescent="0.25">
      <c r="A94" s="9" t="s">
        <v>54</v>
      </c>
      <c r="B94" s="10">
        <v>43596</v>
      </c>
      <c r="C94" s="21"/>
      <c r="D94" s="22">
        <v>7.3506944444444401E-4</v>
      </c>
      <c r="E94" s="22"/>
      <c r="F94" s="22"/>
      <c r="G94" s="22"/>
      <c r="H94" s="22"/>
      <c r="I94" s="22"/>
      <c r="J94" s="22">
        <v>9.2060185185185203E-4</v>
      </c>
      <c r="K94" s="22"/>
      <c r="L94" s="22"/>
      <c r="M94" s="22">
        <v>8.0532407407407397E-4</v>
      </c>
      <c r="N94" s="22">
        <v>1.8318287037037001E-3</v>
      </c>
      <c r="O94" s="22"/>
      <c r="P94" s="22"/>
      <c r="Q94" s="22"/>
      <c r="R94" s="22"/>
      <c r="S94" s="22"/>
      <c r="T94" s="23">
        <v>3.9093749999999997E-3</v>
      </c>
    </row>
    <row r="95" spans="1:20" x14ac:dyDescent="0.25">
      <c r="A95" s="9" t="s">
        <v>56</v>
      </c>
      <c r="B95" s="10" t="s">
        <v>57</v>
      </c>
      <c r="C95" s="21">
        <v>3.2928240740740699E-4</v>
      </c>
      <c r="D95" s="22"/>
      <c r="E95" s="22">
        <v>1.71284722222222E-3</v>
      </c>
      <c r="F95" s="22"/>
      <c r="G95" s="22"/>
      <c r="H95" s="22"/>
      <c r="I95" s="22"/>
      <c r="J95" s="22">
        <v>9.1736111111111098E-4</v>
      </c>
      <c r="K95" s="22"/>
      <c r="L95" s="22"/>
      <c r="M95" s="22">
        <v>8.4467592592592602E-4</v>
      </c>
      <c r="N95" s="22"/>
      <c r="O95" s="22"/>
      <c r="P95" s="22"/>
      <c r="Q95" s="22"/>
      <c r="R95" s="22"/>
      <c r="S95" s="22"/>
      <c r="T95" s="23"/>
    </row>
    <row r="96" spans="1:20" x14ac:dyDescent="0.25">
      <c r="A96" s="9" t="s">
        <v>33</v>
      </c>
      <c r="B96" s="10">
        <v>43757</v>
      </c>
      <c r="C96" s="21">
        <v>3.2754629629629599E-4</v>
      </c>
      <c r="D96" s="22"/>
      <c r="E96" s="22"/>
      <c r="F96" s="22"/>
      <c r="G96" s="22"/>
      <c r="H96" s="22"/>
      <c r="I96" s="22"/>
      <c r="J96" s="22">
        <v>9.1250000000000001E-4</v>
      </c>
      <c r="K96" s="22"/>
      <c r="L96" s="22"/>
      <c r="M96" s="22">
        <v>8.2731481481481501E-4</v>
      </c>
      <c r="N96" s="22"/>
      <c r="O96" s="22">
        <v>3.5937499999999999E-4</v>
      </c>
      <c r="P96" s="22"/>
      <c r="Q96" s="22"/>
      <c r="R96" s="22"/>
      <c r="S96" s="22"/>
      <c r="T96" s="23"/>
    </row>
    <row r="97" spans="1:20" s="58" customFormat="1" x14ac:dyDescent="0.25">
      <c r="A97" s="9" t="s">
        <v>59</v>
      </c>
      <c r="B97" s="10" t="s">
        <v>197</v>
      </c>
      <c r="C97" s="21">
        <v>3.34606481481482E-4</v>
      </c>
      <c r="D97" s="22">
        <v>7.5787037037037001E-4</v>
      </c>
      <c r="E97" s="22"/>
      <c r="F97" s="22"/>
      <c r="G97" s="22"/>
      <c r="H97" s="22"/>
      <c r="I97" s="22"/>
      <c r="J97" s="22">
        <v>9.2060185185185203E-4</v>
      </c>
      <c r="K97" s="22">
        <v>2.06400462962963E-3</v>
      </c>
      <c r="L97" s="22"/>
      <c r="M97" s="22">
        <v>8.4837962962963003E-4</v>
      </c>
      <c r="N97" s="22">
        <v>1.8524305555555601E-3</v>
      </c>
      <c r="O97" s="22"/>
      <c r="P97" s="22"/>
      <c r="Q97" s="22"/>
      <c r="R97" s="22">
        <v>8.1539351851851803E-4</v>
      </c>
      <c r="S97" s="22">
        <v>1.83136574074074E-3</v>
      </c>
      <c r="T97" s="23"/>
    </row>
    <row r="98" spans="1:20" x14ac:dyDescent="0.25">
      <c r="A98" s="9" t="s">
        <v>28</v>
      </c>
      <c r="B98" s="10">
        <v>43817</v>
      </c>
      <c r="C98" s="21">
        <v>3.2893518518518498E-4</v>
      </c>
      <c r="D98" s="22">
        <v>7.4131944444444397E-4</v>
      </c>
      <c r="E98" s="22">
        <v>1.8439814814814801E-3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3"/>
    </row>
    <row r="99" spans="1:20" x14ac:dyDescent="0.25">
      <c r="A99" s="13" t="s">
        <v>21</v>
      </c>
      <c r="B99" s="14">
        <v>2019</v>
      </c>
      <c r="C99" s="55">
        <f t="shared" ref="C99:T99" si="7">MIN(C88:C98)</f>
        <v>3.2013888888888901E-4</v>
      </c>
      <c r="D99" s="56">
        <f t="shared" si="7"/>
        <v>7.2418981481481499E-4</v>
      </c>
      <c r="E99" s="56">
        <f t="shared" si="7"/>
        <v>1.71284722222222E-3</v>
      </c>
      <c r="F99" s="56">
        <f t="shared" si="7"/>
        <v>0</v>
      </c>
      <c r="G99" s="56">
        <f t="shared" si="7"/>
        <v>0</v>
      </c>
      <c r="H99" s="56">
        <f t="shared" si="7"/>
        <v>0</v>
      </c>
      <c r="I99" s="56">
        <f t="shared" si="7"/>
        <v>4.16203703703704E-4</v>
      </c>
      <c r="J99" s="56">
        <f t="shared" si="7"/>
        <v>8.7650462962962996E-4</v>
      </c>
      <c r="K99" s="56">
        <f t="shared" si="7"/>
        <v>1.9512731481481499E-3</v>
      </c>
      <c r="L99" s="56">
        <f t="shared" si="7"/>
        <v>3.6354166666666701E-4</v>
      </c>
      <c r="M99" s="56">
        <f t="shared" si="7"/>
        <v>7.8194444444444405E-4</v>
      </c>
      <c r="N99" s="56">
        <f t="shared" si="7"/>
        <v>1.7565972222222199E-3</v>
      </c>
      <c r="O99" s="56">
        <f t="shared" si="7"/>
        <v>3.48263888888889E-4</v>
      </c>
      <c r="P99" s="56">
        <f t="shared" si="7"/>
        <v>8.00462962962963E-4</v>
      </c>
      <c r="Q99" s="56">
        <f t="shared" si="7"/>
        <v>0</v>
      </c>
      <c r="R99" s="56">
        <f t="shared" si="7"/>
        <v>7.9062499999999999E-4</v>
      </c>
      <c r="S99" s="56">
        <f t="shared" si="7"/>
        <v>1.7665509259259301E-3</v>
      </c>
      <c r="T99" s="57">
        <f t="shared" si="7"/>
        <v>3.9093749999999997E-3</v>
      </c>
    </row>
    <row r="100" spans="1:20" x14ac:dyDescent="0.25">
      <c r="A100" s="9" t="s">
        <v>29</v>
      </c>
      <c r="B100" s="10">
        <v>43855</v>
      </c>
      <c r="C100" s="21"/>
      <c r="D100" s="22"/>
      <c r="E100" s="22"/>
      <c r="F100" s="22"/>
      <c r="G100" s="22"/>
      <c r="H100" s="22"/>
      <c r="I100" s="22"/>
      <c r="J100" s="22">
        <v>9.0833333333333304E-4</v>
      </c>
      <c r="K100" s="22"/>
      <c r="L100" s="22"/>
      <c r="M100" s="22">
        <v>8.3159722222222196E-4</v>
      </c>
      <c r="N100" s="22">
        <v>1.8787037037036999E-3</v>
      </c>
      <c r="O100" s="22"/>
      <c r="P100" s="22"/>
      <c r="Q100" s="22"/>
      <c r="R100" s="22"/>
      <c r="S100" s="22"/>
      <c r="T100" s="23"/>
    </row>
    <row r="101" spans="1:20" x14ac:dyDescent="0.25">
      <c r="A101" s="9" t="s">
        <v>62</v>
      </c>
      <c r="B101" s="10">
        <v>44011</v>
      </c>
      <c r="C101" s="21">
        <v>3.3032407407407403E-4</v>
      </c>
      <c r="D101" s="22"/>
      <c r="E101" s="22"/>
      <c r="F101" s="22"/>
      <c r="G101" s="22"/>
      <c r="H101" s="22"/>
      <c r="I101" s="22">
        <v>4.1516203703703702E-4</v>
      </c>
      <c r="J101" s="22"/>
      <c r="K101" s="22"/>
      <c r="L101" s="22">
        <v>3.61921296296296E-4</v>
      </c>
      <c r="M101" s="22"/>
      <c r="N101" s="22"/>
      <c r="O101" s="22">
        <v>3.6099537037036998E-4</v>
      </c>
      <c r="P101" s="22"/>
      <c r="Q101" s="22"/>
      <c r="R101" s="22"/>
      <c r="S101" s="22"/>
      <c r="T101" s="23"/>
    </row>
    <row r="102" spans="1:20" x14ac:dyDescent="0.25">
      <c r="A102" s="13" t="s">
        <v>21</v>
      </c>
      <c r="B102" s="14">
        <v>2020</v>
      </c>
      <c r="C102" s="55">
        <f t="shared" ref="C102:T102" si="8">MIN(C100:C101)</f>
        <v>3.3032407407407403E-4</v>
      </c>
      <c r="D102" s="56">
        <f t="shared" si="8"/>
        <v>0</v>
      </c>
      <c r="E102" s="56">
        <f t="shared" si="8"/>
        <v>0</v>
      </c>
      <c r="F102" s="56">
        <f t="shared" si="8"/>
        <v>0</v>
      </c>
      <c r="G102" s="56">
        <f t="shared" si="8"/>
        <v>0</v>
      </c>
      <c r="H102" s="56">
        <f t="shared" si="8"/>
        <v>0</v>
      </c>
      <c r="I102" s="56">
        <f t="shared" si="8"/>
        <v>4.1516203703703702E-4</v>
      </c>
      <c r="J102" s="56">
        <f t="shared" si="8"/>
        <v>9.0833333333333304E-4</v>
      </c>
      <c r="K102" s="56">
        <f t="shared" si="8"/>
        <v>0</v>
      </c>
      <c r="L102" s="56">
        <f t="shared" si="8"/>
        <v>3.61921296296296E-4</v>
      </c>
      <c r="M102" s="56">
        <f t="shared" si="8"/>
        <v>8.3159722222222196E-4</v>
      </c>
      <c r="N102" s="56">
        <f t="shared" si="8"/>
        <v>1.8787037037036999E-3</v>
      </c>
      <c r="O102" s="56">
        <f t="shared" si="8"/>
        <v>3.6099537037036998E-4</v>
      </c>
      <c r="P102" s="56">
        <f t="shared" si="8"/>
        <v>0</v>
      </c>
      <c r="Q102" s="56">
        <f t="shared" si="8"/>
        <v>0</v>
      </c>
      <c r="R102" s="56">
        <f t="shared" si="8"/>
        <v>0</v>
      </c>
      <c r="S102" s="56">
        <f t="shared" si="8"/>
        <v>0</v>
      </c>
      <c r="T102" s="57">
        <f t="shared" si="8"/>
        <v>0</v>
      </c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&amp;C&amp;14Pázner Vítek, 2002</oddHeader>
  </headerFooter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00"/>
    <pageSetUpPr fitToPage="1"/>
  </sheetPr>
  <dimension ref="A1:T119"/>
  <sheetViews>
    <sheetView zoomScale="90" zoomScaleNormal="90" workbookViewId="0"/>
  </sheetViews>
  <sheetFormatPr defaultColWidth="8.7109375" defaultRowHeight="15" x14ac:dyDescent="0.25"/>
  <cols>
    <col min="1" max="1" width="32.7109375" style="1" customWidth="1"/>
    <col min="2" max="2" width="15" style="2" customWidth="1"/>
    <col min="3" max="7" width="8.85546875" style="3" customWidth="1"/>
    <col min="8" max="8" width="9.85546875" style="3" customWidth="1"/>
    <col min="9" max="9" width="9.5703125" style="3" customWidth="1"/>
    <col min="10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97</v>
      </c>
      <c r="B2" s="44">
        <v>41188</v>
      </c>
      <c r="C2" s="45">
        <v>7.0717592592592598E-4</v>
      </c>
      <c r="D2" s="46"/>
      <c r="E2" s="46" t="s">
        <v>214</v>
      </c>
      <c r="F2" s="46" t="s">
        <v>214</v>
      </c>
      <c r="G2" s="46" t="s">
        <v>214</v>
      </c>
      <c r="H2" s="46" t="s">
        <v>214</v>
      </c>
      <c r="I2" s="46">
        <v>7.6388888888888904E-4</v>
      </c>
      <c r="J2" s="46"/>
      <c r="K2" s="46" t="s">
        <v>214</v>
      </c>
      <c r="L2" s="46">
        <v>8.0555555555555599E-4</v>
      </c>
      <c r="M2" s="46"/>
      <c r="N2" s="46" t="s">
        <v>214</v>
      </c>
      <c r="O2" s="46"/>
      <c r="P2" s="46" t="s">
        <v>214</v>
      </c>
      <c r="Q2" s="46" t="s">
        <v>214</v>
      </c>
      <c r="R2" s="46"/>
      <c r="S2" s="46" t="s">
        <v>214</v>
      </c>
      <c r="T2" s="47" t="s">
        <v>214</v>
      </c>
    </row>
    <row r="3" spans="1:20" s="42" customFormat="1" x14ac:dyDescent="0.25">
      <c r="A3" s="9" t="s">
        <v>274</v>
      </c>
      <c r="B3" s="17" t="s">
        <v>275</v>
      </c>
      <c r="C3" s="39">
        <v>8.2118055555555601E-4</v>
      </c>
      <c r="D3" s="40"/>
      <c r="E3" s="40"/>
      <c r="F3" s="40" t="s">
        <v>214</v>
      </c>
      <c r="G3" s="40" t="s">
        <v>214</v>
      </c>
      <c r="H3" s="40" t="s">
        <v>214</v>
      </c>
      <c r="I3" s="40" t="s">
        <v>312</v>
      </c>
      <c r="J3" s="40"/>
      <c r="K3" s="40" t="s">
        <v>214</v>
      </c>
      <c r="L3" s="40">
        <v>7.5092592592592604E-4</v>
      </c>
      <c r="M3" s="40"/>
      <c r="N3" s="40" t="s">
        <v>214</v>
      </c>
      <c r="O3" s="40"/>
      <c r="P3" s="40" t="s">
        <v>214</v>
      </c>
      <c r="Q3" s="40" t="s">
        <v>214</v>
      </c>
      <c r="R3" s="40"/>
      <c r="S3" s="40" t="s">
        <v>214</v>
      </c>
      <c r="T3" s="41" t="s">
        <v>214</v>
      </c>
    </row>
    <row r="4" spans="1:20" s="42" customFormat="1" x14ac:dyDescent="0.25">
      <c r="A4" s="9" t="s">
        <v>243</v>
      </c>
      <c r="B4" s="10">
        <v>41244</v>
      </c>
      <c r="C4" s="39">
        <v>7.5115740740740796E-4</v>
      </c>
      <c r="D4" s="40">
        <v>1.8101851851851901E-3</v>
      </c>
      <c r="E4" s="40" t="s">
        <v>214</v>
      </c>
      <c r="F4" s="40" t="s">
        <v>214</v>
      </c>
      <c r="G4" s="40" t="s">
        <v>214</v>
      </c>
      <c r="H4" s="40" t="s">
        <v>214</v>
      </c>
      <c r="I4" s="40">
        <v>6.8402777777777798E-4</v>
      </c>
      <c r="J4" s="40"/>
      <c r="K4" s="40" t="s">
        <v>214</v>
      </c>
      <c r="L4" s="40">
        <v>7.9629629629629603E-4</v>
      </c>
      <c r="M4" s="40"/>
      <c r="N4" s="40" t="s">
        <v>214</v>
      </c>
      <c r="O4" s="40"/>
      <c r="P4" s="40" t="s">
        <v>214</v>
      </c>
      <c r="Q4" s="40" t="s">
        <v>214</v>
      </c>
      <c r="R4" s="40"/>
      <c r="S4" s="40" t="s">
        <v>214</v>
      </c>
      <c r="T4" s="41" t="s">
        <v>214</v>
      </c>
    </row>
    <row r="5" spans="1:20" x14ac:dyDescent="0.25">
      <c r="A5" s="63" t="s">
        <v>212</v>
      </c>
      <c r="B5" s="64">
        <v>41251</v>
      </c>
      <c r="C5" s="65">
        <v>6.9097222222222205E-4</v>
      </c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>
        <v>6.6666666666666697E-4</v>
      </c>
      <c r="J5" s="66"/>
      <c r="K5" s="66" t="s">
        <v>214</v>
      </c>
      <c r="L5" s="66">
        <v>7.8587962962962997E-4</v>
      </c>
      <c r="M5" s="66"/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x14ac:dyDescent="0.25">
      <c r="A6" s="81" t="s">
        <v>276</v>
      </c>
      <c r="B6" s="82">
        <v>41258</v>
      </c>
      <c r="C6" s="11">
        <v>6.6898148148148199E-4</v>
      </c>
      <c r="D6" s="18"/>
      <c r="E6" s="18" t="s">
        <v>214</v>
      </c>
      <c r="F6" s="18" t="s">
        <v>214</v>
      </c>
      <c r="G6" s="18" t="s">
        <v>214</v>
      </c>
      <c r="H6" s="18" t="s">
        <v>214</v>
      </c>
      <c r="I6" s="18">
        <v>7.09490740740741E-4</v>
      </c>
      <c r="J6" s="18">
        <v>1.5057870370370401E-3</v>
      </c>
      <c r="K6" s="18" t="s">
        <v>214</v>
      </c>
      <c r="L6" s="18">
        <v>7.0023148148148104E-4</v>
      </c>
      <c r="M6" s="18"/>
      <c r="N6" s="18" t="s">
        <v>214</v>
      </c>
      <c r="O6" s="18"/>
      <c r="P6" s="18" t="s">
        <v>214</v>
      </c>
      <c r="Q6" s="18" t="s">
        <v>214</v>
      </c>
      <c r="R6" s="18"/>
      <c r="S6" s="18" t="s">
        <v>214</v>
      </c>
      <c r="T6" s="12" t="s">
        <v>214</v>
      </c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2012</v>
      </c>
      <c r="C11" s="15">
        <f t="shared" ref="C11:T11" si="0">MIN(C2:C10)</f>
        <v>6.6898148148148199E-4</v>
      </c>
      <c r="D11" s="15">
        <f t="shared" si="0"/>
        <v>1.8101851851851901E-3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6.6666666666666697E-4</v>
      </c>
      <c r="J11" s="15">
        <f t="shared" si="0"/>
        <v>1.5057870370370401E-3</v>
      </c>
      <c r="K11" s="15">
        <f t="shared" si="0"/>
        <v>0</v>
      </c>
      <c r="L11" s="15">
        <f t="shared" si="0"/>
        <v>7.0023148148148104E-4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9" t="s">
        <v>217</v>
      </c>
      <c r="B12" s="10">
        <v>41357</v>
      </c>
      <c r="C12" s="11"/>
      <c r="D12" s="18">
        <v>1.44560185185185E-3</v>
      </c>
      <c r="E12" s="18"/>
      <c r="F12" s="18"/>
      <c r="G12" s="18"/>
      <c r="H12" s="18"/>
      <c r="I12" s="18"/>
      <c r="J12" s="18">
        <v>1.4861111111111099E-3</v>
      </c>
      <c r="K12" s="18">
        <v>3.0474537037036998E-3</v>
      </c>
      <c r="L12" s="18">
        <v>7.0486111111111097E-4</v>
      </c>
      <c r="M12" s="18">
        <v>1.5729166666666699E-3</v>
      </c>
      <c r="N12" s="18"/>
      <c r="O12" s="18"/>
      <c r="P12" s="18"/>
      <c r="Q12" s="18"/>
      <c r="R12" s="18"/>
      <c r="S12" s="18"/>
      <c r="T12" s="12"/>
    </row>
    <row r="13" spans="1:20" x14ac:dyDescent="0.25">
      <c r="A13" s="63" t="s">
        <v>218</v>
      </c>
      <c r="B13" s="64">
        <v>41371</v>
      </c>
      <c r="C13" s="65">
        <v>6.5277777777777795E-4</v>
      </c>
      <c r="D13" s="66"/>
      <c r="E13" s="66"/>
      <c r="F13" s="66"/>
      <c r="G13" s="66"/>
      <c r="H13" s="66"/>
      <c r="I13" s="66"/>
      <c r="J13" s="66">
        <v>1.4212962962963001E-3</v>
      </c>
      <c r="K13" s="66">
        <v>3.0787037037036998E-3</v>
      </c>
      <c r="L13" s="66">
        <v>7.7430555555555597E-4</v>
      </c>
      <c r="M13" s="66"/>
      <c r="N13" s="66"/>
      <c r="O13" s="66"/>
      <c r="P13" s="66"/>
      <c r="Q13" s="66"/>
      <c r="R13" s="66">
        <v>1.60185185185185E-3</v>
      </c>
      <c r="S13" s="66"/>
      <c r="T13" s="67"/>
    </row>
    <row r="14" spans="1:20" x14ac:dyDescent="0.25">
      <c r="A14" s="9" t="s">
        <v>183</v>
      </c>
      <c r="B14" s="10">
        <v>41385</v>
      </c>
      <c r="C14" s="11">
        <v>6.8055555555555502E-4</v>
      </c>
      <c r="D14" s="18">
        <v>1.4814814814814801E-3</v>
      </c>
      <c r="E14" s="18"/>
      <c r="F14" s="18"/>
      <c r="G14" s="18"/>
      <c r="H14" s="18"/>
      <c r="I14" s="18">
        <v>6.5625000000000004E-4</v>
      </c>
      <c r="J14" s="18">
        <v>1.4837962962962999E-3</v>
      </c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279</v>
      </c>
      <c r="B15" s="17" t="s">
        <v>280</v>
      </c>
      <c r="C15" s="11">
        <v>6.2951388888888898E-4</v>
      </c>
      <c r="D15" s="18">
        <v>1.4401620370370399E-3</v>
      </c>
      <c r="E15" s="18"/>
      <c r="F15" s="18"/>
      <c r="G15" s="18"/>
      <c r="H15" s="18"/>
      <c r="I15" s="18">
        <v>6.9722222222222202E-4</v>
      </c>
      <c r="J15" s="18">
        <v>1.4464120370370401E-3</v>
      </c>
      <c r="K15" s="18"/>
      <c r="L15" s="18">
        <v>7.6180555555555604E-4</v>
      </c>
      <c r="M15" s="18">
        <v>1.61006944444444E-3</v>
      </c>
      <c r="N15" s="18"/>
      <c r="O15" s="18"/>
      <c r="P15" s="18"/>
      <c r="Q15" s="18"/>
      <c r="R15" s="18"/>
      <c r="S15" s="18"/>
      <c r="T15" s="12"/>
    </row>
    <row r="16" spans="1:20" s="68" customFormat="1" x14ac:dyDescent="0.25">
      <c r="A16" s="63" t="s">
        <v>79</v>
      </c>
      <c r="B16" s="64">
        <v>41419</v>
      </c>
      <c r="C16" s="65"/>
      <c r="D16" s="66">
        <v>1.47453703703704E-3</v>
      </c>
      <c r="E16" s="66"/>
      <c r="F16" s="66"/>
      <c r="G16" s="66"/>
      <c r="H16" s="66"/>
      <c r="I16" s="66"/>
      <c r="J16" s="66">
        <v>1.4050925925925899E-3</v>
      </c>
      <c r="K16" s="66"/>
      <c r="L16" s="66"/>
      <c r="M16" s="66">
        <v>1.5671296296296299E-3</v>
      </c>
      <c r="N16" s="66"/>
      <c r="O16" s="66"/>
      <c r="P16" s="66"/>
      <c r="Q16" s="66"/>
      <c r="R16" s="66">
        <v>1.5891203703703701E-3</v>
      </c>
      <c r="S16" s="66"/>
      <c r="T16" s="67"/>
    </row>
    <row r="17" spans="1:20" x14ac:dyDescent="0.25">
      <c r="A17" s="9" t="s">
        <v>128</v>
      </c>
      <c r="B17" s="10">
        <v>41426</v>
      </c>
      <c r="C17" s="11"/>
      <c r="D17" s="18"/>
      <c r="E17" s="18"/>
      <c r="F17" s="18"/>
      <c r="G17" s="18"/>
      <c r="H17" s="18"/>
      <c r="I17" s="18">
        <v>7.2222222222222197E-4</v>
      </c>
      <c r="J17" s="18">
        <v>1.4780092592592601E-3</v>
      </c>
      <c r="K17" s="18"/>
      <c r="L17" s="18">
        <v>7.1874999999999999E-4</v>
      </c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97</v>
      </c>
      <c r="B18" s="10">
        <v>41552</v>
      </c>
      <c r="C18" s="11">
        <v>5.8101851851851901E-4</v>
      </c>
      <c r="D18" s="18">
        <v>1.2881944444444399E-3</v>
      </c>
      <c r="E18" s="18"/>
      <c r="F18" s="18"/>
      <c r="G18" s="18"/>
      <c r="H18" s="18"/>
      <c r="I18" s="18">
        <v>6.4814814814814802E-4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63" t="s">
        <v>242</v>
      </c>
      <c r="B19" s="64">
        <v>41566</v>
      </c>
      <c r="C19" s="65">
        <v>5.7291666666666699E-4</v>
      </c>
      <c r="D19" s="66"/>
      <c r="E19" s="66"/>
      <c r="F19" s="66"/>
      <c r="G19" s="66"/>
      <c r="H19" s="66"/>
      <c r="I19" s="66">
        <v>6.5162037037037001E-4</v>
      </c>
      <c r="J19" s="66">
        <v>1.3645833333333301E-3</v>
      </c>
      <c r="K19" s="66"/>
      <c r="L19" s="66"/>
      <c r="M19" s="66">
        <v>1.4872685185185199E-3</v>
      </c>
      <c r="N19" s="66"/>
      <c r="O19" s="66"/>
      <c r="P19" s="66"/>
      <c r="Q19" s="66"/>
      <c r="R19" s="66">
        <v>1.44675925925926E-3</v>
      </c>
      <c r="S19" s="66"/>
      <c r="T19" s="67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2013</v>
      </c>
      <c r="C23" s="15">
        <f t="shared" ref="C23:T23" si="1">MIN(C12:C22)</f>
        <v>5.7291666666666699E-4</v>
      </c>
      <c r="D23" s="15">
        <f t="shared" si="1"/>
        <v>1.2881944444444399E-3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6.4814814814814802E-4</v>
      </c>
      <c r="J23" s="15">
        <f t="shared" si="1"/>
        <v>1.3645833333333301E-3</v>
      </c>
      <c r="K23" s="15">
        <f t="shared" si="1"/>
        <v>3.0474537037036998E-3</v>
      </c>
      <c r="L23" s="15">
        <f t="shared" si="1"/>
        <v>7.0486111111111097E-4</v>
      </c>
      <c r="M23" s="15">
        <f t="shared" si="1"/>
        <v>1.4872685185185199E-3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1.44675925925926E-3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32</v>
      </c>
      <c r="B24" s="10">
        <v>41720</v>
      </c>
      <c r="C24" s="11">
        <v>5.3935185185185195E-4</v>
      </c>
      <c r="D24" s="18"/>
      <c r="E24" s="18"/>
      <c r="F24" s="18"/>
      <c r="G24" s="18"/>
      <c r="H24" s="18"/>
      <c r="I24" s="18">
        <v>6.3240740740740705E-4</v>
      </c>
      <c r="J24" s="18"/>
      <c r="K24" s="18"/>
      <c r="L24" s="18">
        <v>6.4108796296296299E-4</v>
      </c>
      <c r="M24" s="18"/>
      <c r="N24" s="18"/>
      <c r="O24" s="18">
        <v>7.0752314814814799E-4</v>
      </c>
      <c r="P24" s="18"/>
      <c r="Q24" s="18"/>
      <c r="R24" s="18" t="s">
        <v>36</v>
      </c>
      <c r="S24" s="18"/>
      <c r="T24" s="12"/>
    </row>
    <row r="25" spans="1:20" s="42" customFormat="1" x14ac:dyDescent="0.25">
      <c r="A25" s="43" t="s">
        <v>140</v>
      </c>
      <c r="B25" s="44" t="s">
        <v>297</v>
      </c>
      <c r="C25" s="39"/>
      <c r="D25" s="40"/>
      <c r="E25" s="40"/>
      <c r="F25" s="40"/>
      <c r="G25" s="40"/>
      <c r="H25" s="40"/>
      <c r="I25" s="40"/>
      <c r="J25" s="40">
        <v>1.36481481481482E-3</v>
      </c>
      <c r="K25" s="40"/>
      <c r="L25" s="40">
        <v>6.5763888888888903E-4</v>
      </c>
      <c r="M25" s="40"/>
      <c r="N25" s="40"/>
      <c r="O25" s="40"/>
      <c r="P25" s="40"/>
      <c r="Q25" s="40"/>
      <c r="R25" s="40"/>
      <c r="S25" s="40"/>
      <c r="T25" s="41"/>
    </row>
    <row r="26" spans="1:20" s="42" customFormat="1" x14ac:dyDescent="0.25">
      <c r="A26" s="43" t="s">
        <v>219</v>
      </c>
      <c r="B26" s="44">
        <v>41735</v>
      </c>
      <c r="C26" s="39"/>
      <c r="D26" s="40"/>
      <c r="E26" s="40"/>
      <c r="F26" s="40"/>
      <c r="G26" s="40"/>
      <c r="H26" s="40"/>
      <c r="I26" s="40"/>
      <c r="J26" s="40">
        <v>1.38888888888889E-3</v>
      </c>
      <c r="K26" s="40">
        <v>2.8645833333333301E-3</v>
      </c>
      <c r="L26" s="40"/>
      <c r="M26" s="40">
        <v>1.4351851851851899E-3</v>
      </c>
      <c r="N26" s="40"/>
      <c r="O26" s="40"/>
      <c r="P26" s="40"/>
      <c r="Q26" s="40"/>
      <c r="R26" s="40">
        <v>1.4270833333333299E-3</v>
      </c>
      <c r="S26" s="40">
        <v>2.9016203703703699E-3</v>
      </c>
      <c r="T26" s="41"/>
    </row>
    <row r="27" spans="1:20" x14ac:dyDescent="0.25">
      <c r="A27" s="9" t="s">
        <v>133</v>
      </c>
      <c r="B27" s="10">
        <v>41741</v>
      </c>
      <c r="C27" s="11">
        <v>5.3090277777777803E-4</v>
      </c>
      <c r="D27" s="18">
        <v>1.2159722222222201E-3</v>
      </c>
      <c r="E27" s="18"/>
      <c r="F27" s="18"/>
      <c r="G27" s="18"/>
      <c r="H27" s="18"/>
      <c r="I27" s="18">
        <v>6.3657407407407402E-4</v>
      </c>
      <c r="J27" s="18"/>
      <c r="K27" s="18"/>
      <c r="L27" s="18">
        <v>6.48842592592593E-4</v>
      </c>
      <c r="M27" s="18"/>
      <c r="N27" s="18"/>
      <c r="O27" s="18"/>
      <c r="P27" s="18"/>
      <c r="Q27" s="18"/>
      <c r="R27" s="18">
        <v>1.4246527777777801E-3</v>
      </c>
      <c r="S27" s="18"/>
      <c r="T27" s="12"/>
    </row>
    <row r="28" spans="1:20" s="42" customFormat="1" x14ac:dyDescent="0.25">
      <c r="A28" s="43" t="s">
        <v>183</v>
      </c>
      <c r="B28" s="44">
        <v>41756</v>
      </c>
      <c r="C28" s="39">
        <v>5.5324074074074097E-4</v>
      </c>
      <c r="D28" s="40"/>
      <c r="E28" s="40">
        <v>2.63310185185185E-3</v>
      </c>
      <c r="F28" s="40"/>
      <c r="G28" s="40"/>
      <c r="H28" s="40"/>
      <c r="I28" s="40"/>
      <c r="J28" s="40"/>
      <c r="K28" s="40">
        <v>2.9722222222222199E-3</v>
      </c>
      <c r="L28" s="40"/>
      <c r="M28" s="40"/>
      <c r="N28" s="40">
        <v>2.99074074074074E-3</v>
      </c>
      <c r="O28" s="40"/>
      <c r="P28" s="40"/>
      <c r="Q28" s="40"/>
      <c r="R28" s="40">
        <v>1.4328703703703699E-3</v>
      </c>
      <c r="S28" s="40">
        <v>2.9513888888888901E-3</v>
      </c>
      <c r="T28" s="41"/>
    </row>
    <row r="29" spans="1:20" x14ac:dyDescent="0.25">
      <c r="A29" s="9" t="s">
        <v>128</v>
      </c>
      <c r="B29" s="10">
        <v>41776</v>
      </c>
      <c r="C29" s="11">
        <v>5.2314814814814802E-4</v>
      </c>
      <c r="D29" s="18">
        <v>1.1782407407407399E-3</v>
      </c>
      <c r="E29" s="18">
        <v>2.57291666666667E-3</v>
      </c>
      <c r="F29" s="18"/>
      <c r="G29" s="18"/>
      <c r="H29" s="18"/>
      <c r="I29" s="18">
        <v>6.2615740740740796E-4</v>
      </c>
      <c r="J29" s="18"/>
      <c r="K29" s="18"/>
      <c r="L29" s="18"/>
      <c r="M29" s="18"/>
      <c r="N29" s="18"/>
      <c r="O29" s="18"/>
      <c r="P29" s="18"/>
      <c r="Q29" s="18"/>
      <c r="R29" s="18">
        <v>1.3692129629629601E-3</v>
      </c>
      <c r="S29" s="18"/>
      <c r="T29" s="12"/>
    </row>
    <row r="30" spans="1:20" x14ac:dyDescent="0.25">
      <c r="A30" s="43" t="s">
        <v>79</v>
      </c>
      <c r="B30" s="44">
        <v>41790</v>
      </c>
      <c r="C30" s="11">
        <v>5.1736111111111102E-4</v>
      </c>
      <c r="D30" s="18">
        <v>1.19328703703704E-3</v>
      </c>
      <c r="E30" s="18">
        <v>2.5046296296296301E-3</v>
      </c>
      <c r="F30" s="18"/>
      <c r="G30" s="18"/>
      <c r="H30" s="18"/>
      <c r="I30" s="18"/>
      <c r="J30" s="18">
        <v>1.37847222222222E-3</v>
      </c>
      <c r="K30" s="18"/>
      <c r="L30" s="18"/>
      <c r="M30" s="18">
        <v>1.3900462962963E-3</v>
      </c>
      <c r="N30" s="18"/>
      <c r="O30" s="18"/>
      <c r="P30" s="18"/>
      <c r="Q30" s="18"/>
      <c r="R30" s="18"/>
      <c r="S30" s="18"/>
      <c r="T30" s="12"/>
    </row>
    <row r="31" spans="1:20" s="42" customFormat="1" x14ac:dyDescent="0.25">
      <c r="A31" s="43" t="s">
        <v>184</v>
      </c>
      <c r="B31" s="44">
        <v>41924</v>
      </c>
      <c r="C31" s="39">
        <v>4.82638888888889E-4</v>
      </c>
      <c r="D31" s="40">
        <v>1.0983796296296299E-3</v>
      </c>
      <c r="E31" s="40"/>
      <c r="F31" s="40"/>
      <c r="G31" s="40"/>
      <c r="H31" s="40"/>
      <c r="I31" s="40"/>
      <c r="J31" s="40">
        <v>1.3229166666666699E-3</v>
      </c>
      <c r="K31" s="40"/>
      <c r="L31" s="40">
        <v>5.7986111111111096E-4</v>
      </c>
      <c r="M31" s="40"/>
      <c r="N31" s="40"/>
      <c r="O31" s="40">
        <v>7.1643518518518497E-4</v>
      </c>
      <c r="P31" s="40"/>
      <c r="Q31" s="40"/>
      <c r="R31" s="40"/>
      <c r="S31" s="40"/>
      <c r="T31" s="41"/>
    </row>
    <row r="32" spans="1:20" x14ac:dyDescent="0.25">
      <c r="A32" s="9" t="s">
        <v>185</v>
      </c>
      <c r="B32" s="10">
        <v>41952</v>
      </c>
      <c r="C32" s="11">
        <v>4.7222222222222202E-4</v>
      </c>
      <c r="D32" s="18">
        <v>1.1168981481481501E-3</v>
      </c>
      <c r="E32" s="18">
        <v>2.3078703703703699E-3</v>
      </c>
      <c r="F32" s="18"/>
      <c r="G32" s="18"/>
      <c r="H32" s="18"/>
      <c r="I32" s="18"/>
      <c r="J32" s="18"/>
      <c r="K32" s="18"/>
      <c r="L32" s="18">
        <v>6.1921296296296301E-4</v>
      </c>
      <c r="M32" s="18">
        <v>1.3182870370370399E-3</v>
      </c>
      <c r="N32" s="18"/>
      <c r="O32" s="18"/>
      <c r="P32" s="18"/>
      <c r="Q32" s="18"/>
      <c r="R32" s="18"/>
      <c r="S32" s="18"/>
      <c r="T32" s="12"/>
    </row>
    <row r="33" spans="1:20" x14ac:dyDescent="0.25">
      <c r="A33" s="9" t="s">
        <v>186</v>
      </c>
      <c r="B33" s="10">
        <v>41958</v>
      </c>
      <c r="C33" s="11">
        <v>4.7453703703703698E-4</v>
      </c>
      <c r="D33" s="18">
        <v>1.12962962962963E-3</v>
      </c>
      <c r="E33" s="18">
        <v>2.4861111111111099E-3</v>
      </c>
      <c r="F33" s="18"/>
      <c r="G33" s="18"/>
      <c r="H33" s="18"/>
      <c r="I33" s="18"/>
      <c r="J33" s="18">
        <v>1.32523148148148E-3</v>
      </c>
      <c r="K33" s="18"/>
      <c r="L33" s="18"/>
      <c r="M33" s="18">
        <v>1.30439814814815E-3</v>
      </c>
      <c r="N33" s="18"/>
      <c r="O33" s="18"/>
      <c r="P33" s="18"/>
      <c r="Q33" s="18"/>
      <c r="R33" s="18">
        <v>1.24884259259259E-3</v>
      </c>
      <c r="S33" s="18"/>
      <c r="T33" s="12"/>
    </row>
    <row r="34" spans="1:20" x14ac:dyDescent="0.25">
      <c r="A34" s="9" t="s">
        <v>187</v>
      </c>
      <c r="B34" s="10">
        <v>41972</v>
      </c>
      <c r="C34" s="11">
        <v>4.8842592592592601E-4</v>
      </c>
      <c r="D34" s="18">
        <v>1.06678240740741E-3</v>
      </c>
      <c r="E34" s="18"/>
      <c r="F34" s="18"/>
      <c r="G34" s="18"/>
      <c r="H34" s="18"/>
      <c r="I34" s="18">
        <v>5.9826388888888896E-4</v>
      </c>
      <c r="J34" s="18"/>
      <c r="K34" s="18"/>
      <c r="L34" s="18">
        <v>5.6423611111111095E-4</v>
      </c>
      <c r="M34" s="18"/>
      <c r="N34" s="18"/>
      <c r="O34" s="18">
        <v>6.7893518518518498E-4</v>
      </c>
      <c r="P34" s="18"/>
      <c r="Q34" s="18"/>
      <c r="R34" s="18">
        <v>1.21168981481481E-3</v>
      </c>
      <c r="S34" s="18"/>
      <c r="T34" s="12"/>
    </row>
    <row r="35" spans="1:20" x14ac:dyDescent="0.25">
      <c r="A35" s="9" t="s">
        <v>44</v>
      </c>
      <c r="B35" s="10">
        <v>41986</v>
      </c>
      <c r="C35" s="11">
        <v>5.0231481481481503E-4</v>
      </c>
      <c r="D35" s="18">
        <v>1.0775462962963E-3</v>
      </c>
      <c r="E35" s="18">
        <v>2.4120370370370398E-3</v>
      </c>
      <c r="F35" s="18"/>
      <c r="G35" s="18"/>
      <c r="H35" s="18"/>
      <c r="I35" s="18"/>
      <c r="J35" s="18">
        <v>1.2581018518518501E-3</v>
      </c>
      <c r="K35" s="18"/>
      <c r="L35" s="18"/>
      <c r="M35" s="18">
        <v>1.3113425925925901E-3</v>
      </c>
      <c r="N35" s="18"/>
      <c r="O35" s="18"/>
      <c r="P35" s="18"/>
      <c r="Q35" s="18"/>
      <c r="R35" s="18">
        <v>1.2650462962962999E-3</v>
      </c>
      <c r="S35" s="18"/>
      <c r="T35" s="12"/>
    </row>
    <row r="36" spans="1:20" s="30" customFormat="1" x14ac:dyDescent="0.25">
      <c r="A36" s="13" t="s">
        <v>21</v>
      </c>
      <c r="B36" s="14">
        <v>2014</v>
      </c>
      <c r="C36" s="15">
        <f t="shared" ref="C36:S36" si="2">MIN(C24:C35)</f>
        <v>4.7222222222222202E-4</v>
      </c>
      <c r="D36" s="15">
        <f t="shared" si="2"/>
        <v>1.06678240740741E-3</v>
      </c>
      <c r="E36" s="15">
        <f t="shared" si="2"/>
        <v>2.3078703703703699E-3</v>
      </c>
      <c r="F36" s="15">
        <f t="shared" si="2"/>
        <v>0</v>
      </c>
      <c r="G36" s="15">
        <f t="shared" si="2"/>
        <v>0</v>
      </c>
      <c r="H36" s="15">
        <f t="shared" si="2"/>
        <v>0</v>
      </c>
      <c r="I36" s="15">
        <f t="shared" si="2"/>
        <v>5.9826388888888896E-4</v>
      </c>
      <c r="J36" s="15">
        <f t="shared" si="2"/>
        <v>1.2581018518518501E-3</v>
      </c>
      <c r="K36" s="15">
        <f t="shared" si="2"/>
        <v>2.8645833333333301E-3</v>
      </c>
      <c r="L36" s="15">
        <f t="shared" si="2"/>
        <v>5.6423611111111095E-4</v>
      </c>
      <c r="M36" s="15">
        <f t="shared" si="2"/>
        <v>1.30439814814815E-3</v>
      </c>
      <c r="N36" s="15">
        <f t="shared" si="2"/>
        <v>2.99074074074074E-3</v>
      </c>
      <c r="O36" s="15">
        <f t="shared" si="2"/>
        <v>6.7893518518518498E-4</v>
      </c>
      <c r="P36" s="15">
        <f t="shared" si="2"/>
        <v>0</v>
      </c>
      <c r="Q36" s="15">
        <f t="shared" si="2"/>
        <v>0</v>
      </c>
      <c r="R36" s="15">
        <f t="shared" si="2"/>
        <v>1.21168981481481E-3</v>
      </c>
      <c r="S36" s="15">
        <f t="shared" si="2"/>
        <v>2.9016203703703699E-3</v>
      </c>
      <c r="T36" s="16">
        <f>MIN(T25:T35)</f>
        <v>0</v>
      </c>
    </row>
    <row r="37" spans="1:20" x14ac:dyDescent="0.25">
      <c r="A37" s="9" t="s">
        <v>188</v>
      </c>
      <c r="B37" s="44">
        <v>42049</v>
      </c>
      <c r="C37" s="11">
        <v>4.71064814814815E-4</v>
      </c>
      <c r="D37" s="18">
        <v>1.0729166666666699E-3</v>
      </c>
      <c r="E37" s="18"/>
      <c r="F37" s="18"/>
      <c r="G37" s="18"/>
      <c r="H37" s="18"/>
      <c r="I37" s="18">
        <v>5.6481481481481498E-4</v>
      </c>
      <c r="J37" s="18">
        <v>1.2060185185185199E-3</v>
      </c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49" t="s">
        <v>222</v>
      </c>
      <c r="B38" s="50">
        <v>42092</v>
      </c>
      <c r="C38" s="11"/>
      <c r="D38" s="18">
        <v>1.02893518518519E-3</v>
      </c>
      <c r="E38" s="18"/>
      <c r="F38" s="18"/>
      <c r="G38" s="18"/>
      <c r="H38" s="18"/>
      <c r="I38" s="18"/>
      <c r="J38" s="18">
        <v>1.2326388888888901E-3</v>
      </c>
      <c r="K38" s="18">
        <v>2.6319444444444398E-3</v>
      </c>
      <c r="L38" s="18"/>
      <c r="M38" s="18">
        <v>1.32523148148148E-3</v>
      </c>
      <c r="N38" s="18"/>
      <c r="O38" s="18"/>
      <c r="P38" s="18"/>
      <c r="Q38" s="18"/>
      <c r="R38" s="18">
        <v>1.22106481481481E-3</v>
      </c>
      <c r="S38" s="18"/>
      <c r="T38" s="12"/>
    </row>
    <row r="39" spans="1:20" x14ac:dyDescent="0.25">
      <c r="A39" s="9" t="s">
        <v>251</v>
      </c>
      <c r="B39" s="10">
        <v>42119</v>
      </c>
      <c r="C39" s="11"/>
      <c r="D39" s="18"/>
      <c r="E39" s="18"/>
      <c r="F39" s="18"/>
      <c r="G39" s="18"/>
      <c r="H39" s="18"/>
      <c r="I39" s="18">
        <v>5.6018518518518505E-4</v>
      </c>
      <c r="J39" s="18">
        <v>1.27280092592593E-3</v>
      </c>
      <c r="K39" s="18">
        <v>2.7134259259259299E-3</v>
      </c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9" t="s">
        <v>79</v>
      </c>
      <c r="B40" s="10">
        <v>42140</v>
      </c>
      <c r="C40" s="11">
        <v>4.4328703703703701E-4</v>
      </c>
      <c r="D40" s="18">
        <v>9.97685185185185E-4</v>
      </c>
      <c r="E40" s="18">
        <v>2.1006944444444402E-3</v>
      </c>
      <c r="F40" s="18"/>
      <c r="G40" s="18"/>
      <c r="H40" s="18"/>
      <c r="I40" s="18"/>
      <c r="J40" s="18">
        <v>1.19097222222222E-3</v>
      </c>
      <c r="K40" s="18"/>
      <c r="L40" s="18"/>
      <c r="M40" s="18">
        <v>1.27314814814815E-3</v>
      </c>
      <c r="N40" s="18"/>
      <c r="O40" s="18"/>
      <c r="P40" s="18"/>
      <c r="Q40" s="18"/>
      <c r="R40" s="18"/>
      <c r="S40" s="18"/>
      <c r="T40" s="12"/>
    </row>
    <row r="41" spans="1:20" x14ac:dyDescent="0.25">
      <c r="A41" s="9" t="s">
        <v>252</v>
      </c>
      <c r="B41" s="10" t="s">
        <v>253</v>
      </c>
      <c r="C41" s="11"/>
      <c r="D41" s="18"/>
      <c r="E41" s="18"/>
      <c r="F41" s="18"/>
      <c r="G41" s="18"/>
      <c r="H41" s="18"/>
      <c r="I41" s="18"/>
      <c r="J41" s="18">
        <v>1.2372685185185199E-3</v>
      </c>
      <c r="K41" s="18">
        <v>2.5682870370370399E-3</v>
      </c>
      <c r="L41" s="18"/>
      <c r="M41" s="18"/>
      <c r="N41" s="18"/>
      <c r="O41" s="18"/>
      <c r="P41" s="18"/>
      <c r="Q41" s="18"/>
      <c r="R41" s="18"/>
      <c r="S41" s="18"/>
      <c r="T41" s="12"/>
    </row>
    <row r="42" spans="1:20" x14ac:dyDescent="0.25">
      <c r="A42" s="9" t="s">
        <v>81</v>
      </c>
      <c r="B42" s="10">
        <v>42287</v>
      </c>
      <c r="C42" s="11"/>
      <c r="D42" s="18">
        <v>9.5486111111111097E-4</v>
      </c>
      <c r="E42" s="18"/>
      <c r="F42" s="18"/>
      <c r="G42" s="18"/>
      <c r="H42" s="18"/>
      <c r="I42" s="18"/>
      <c r="J42" s="18">
        <v>1.1828703703703699E-3</v>
      </c>
      <c r="K42" s="18"/>
      <c r="L42" s="18"/>
      <c r="M42" s="18">
        <v>1.1261574074074099E-3</v>
      </c>
      <c r="N42" s="18"/>
      <c r="O42" s="18"/>
      <c r="P42" s="18">
        <v>1.3599537037037E-3</v>
      </c>
      <c r="Q42" s="18"/>
      <c r="R42" s="18"/>
      <c r="S42" s="18"/>
      <c r="T42" s="12"/>
    </row>
    <row r="43" spans="1:20" x14ac:dyDescent="0.25">
      <c r="A43" s="9" t="s">
        <v>189</v>
      </c>
      <c r="B43" s="10">
        <v>42301</v>
      </c>
      <c r="C43" s="11">
        <v>4.2129629629629602E-4</v>
      </c>
      <c r="D43" s="18">
        <v>9.2361111111111105E-4</v>
      </c>
      <c r="E43" s="18">
        <v>1.9895833333333302E-3</v>
      </c>
      <c r="F43" s="18"/>
      <c r="G43" s="18"/>
      <c r="H43" s="18"/>
      <c r="I43" s="18"/>
      <c r="J43" s="18">
        <v>1.1828703703703699E-3</v>
      </c>
      <c r="K43" s="18"/>
      <c r="L43" s="18"/>
      <c r="M43" s="18">
        <v>1.1574074074074099E-3</v>
      </c>
      <c r="N43" s="18"/>
      <c r="O43" s="18"/>
      <c r="P43" s="18"/>
      <c r="Q43" s="18"/>
      <c r="R43" s="18"/>
      <c r="S43" s="18"/>
      <c r="T43" s="12"/>
    </row>
    <row r="44" spans="1:20" x14ac:dyDescent="0.25">
      <c r="A44" s="9" t="s">
        <v>287</v>
      </c>
      <c r="B44" s="10">
        <v>42315</v>
      </c>
      <c r="C44" s="21">
        <v>4.08564814814815E-4</v>
      </c>
      <c r="D44" s="22">
        <v>9.3055555555555502E-4</v>
      </c>
      <c r="E44" s="22"/>
      <c r="F44" s="22"/>
      <c r="G44" s="22"/>
      <c r="H44" s="22"/>
      <c r="I44" s="22">
        <v>5.4282407407407404E-4</v>
      </c>
      <c r="J44" s="22">
        <v>1.13888888888889E-3</v>
      </c>
      <c r="K44" s="22"/>
      <c r="L44" s="22">
        <v>5.1736111111111102E-4</v>
      </c>
      <c r="M44" s="22">
        <v>1.1180555555555601E-3</v>
      </c>
      <c r="N44" s="22"/>
      <c r="O44" s="22"/>
      <c r="P44" s="22"/>
      <c r="Q44" s="22"/>
      <c r="R44" s="22"/>
      <c r="S44" s="22"/>
      <c r="T44" s="23"/>
    </row>
    <row r="45" spans="1:20" x14ac:dyDescent="0.25">
      <c r="A45" s="9" t="s">
        <v>187</v>
      </c>
      <c r="B45" s="10">
        <v>42322</v>
      </c>
      <c r="C45" s="21">
        <v>4.0393518518518502E-4</v>
      </c>
      <c r="D45" s="22">
        <v>8.8344907407407404E-4</v>
      </c>
      <c r="E45" s="22"/>
      <c r="F45" s="22"/>
      <c r="G45" s="22"/>
      <c r="H45" s="22"/>
      <c r="I45" s="22">
        <v>5.1898148148148203E-4</v>
      </c>
      <c r="J45" s="22"/>
      <c r="K45" s="22"/>
      <c r="L45" s="22">
        <v>4.9166666666666705E-4</v>
      </c>
      <c r="M45" s="22"/>
      <c r="N45" s="22"/>
      <c r="O45" s="22">
        <v>5.4675925925925899E-4</v>
      </c>
      <c r="P45" s="22"/>
      <c r="Q45" s="22"/>
      <c r="R45" s="22">
        <v>1.0516203703703701E-3</v>
      </c>
      <c r="S45" s="22"/>
      <c r="T45" s="23"/>
    </row>
    <row r="46" spans="1:20" s="58" customFormat="1" x14ac:dyDescent="0.25">
      <c r="A46" s="9" t="s">
        <v>255</v>
      </c>
      <c r="B46" s="17" t="s">
        <v>256</v>
      </c>
      <c r="C46" s="21"/>
      <c r="D46" s="22">
        <v>9.6064814814814797E-4</v>
      </c>
      <c r="E46" s="22">
        <v>2.0104166666666699E-3</v>
      </c>
      <c r="F46" s="22">
        <v>4.4062499999999996E-3</v>
      </c>
      <c r="G46" s="22"/>
      <c r="H46" s="22"/>
      <c r="I46" s="22"/>
      <c r="J46" s="22">
        <v>1.19560185185185E-3</v>
      </c>
      <c r="K46" s="22">
        <v>2.4965277777777798E-3</v>
      </c>
      <c r="L46" s="22"/>
      <c r="M46" s="22"/>
      <c r="N46" s="22">
        <v>2.2118055555555602E-3</v>
      </c>
      <c r="O46" s="22"/>
      <c r="P46" s="22"/>
      <c r="Q46" s="22"/>
      <c r="R46" s="22"/>
      <c r="S46" s="22"/>
      <c r="T46" s="23"/>
    </row>
    <row r="47" spans="1:20" x14ac:dyDescent="0.25">
      <c r="A47" s="13" t="s">
        <v>21</v>
      </c>
      <c r="B47" s="14">
        <v>2015</v>
      </c>
      <c r="C47" s="55">
        <f t="shared" ref="C47:T47" si="3">MIN(C37:C46)</f>
        <v>4.0393518518518502E-4</v>
      </c>
      <c r="D47" s="56">
        <f t="shared" si="3"/>
        <v>8.8344907407407404E-4</v>
      </c>
      <c r="E47" s="56">
        <f t="shared" si="3"/>
        <v>1.9895833333333302E-3</v>
      </c>
      <c r="F47" s="56">
        <f t="shared" si="3"/>
        <v>4.4062499999999996E-3</v>
      </c>
      <c r="G47" s="56">
        <f t="shared" si="3"/>
        <v>0</v>
      </c>
      <c r="H47" s="56">
        <f t="shared" si="3"/>
        <v>0</v>
      </c>
      <c r="I47" s="56">
        <f t="shared" si="3"/>
        <v>5.1898148148148203E-4</v>
      </c>
      <c r="J47" s="56">
        <f t="shared" si="3"/>
        <v>1.13888888888889E-3</v>
      </c>
      <c r="K47" s="56">
        <f t="shared" si="3"/>
        <v>2.4965277777777798E-3</v>
      </c>
      <c r="L47" s="56">
        <f t="shared" si="3"/>
        <v>4.9166666666666705E-4</v>
      </c>
      <c r="M47" s="56">
        <f t="shared" si="3"/>
        <v>1.1180555555555601E-3</v>
      </c>
      <c r="N47" s="56">
        <f t="shared" si="3"/>
        <v>2.2118055555555602E-3</v>
      </c>
      <c r="O47" s="56">
        <f t="shared" si="3"/>
        <v>5.4675925925925899E-4</v>
      </c>
      <c r="P47" s="56">
        <f t="shared" si="3"/>
        <v>1.3599537037037E-3</v>
      </c>
      <c r="Q47" s="56">
        <f t="shared" si="3"/>
        <v>0</v>
      </c>
      <c r="R47" s="56">
        <f t="shared" si="3"/>
        <v>1.0516203703703701E-3</v>
      </c>
      <c r="S47" s="56">
        <f t="shared" si="3"/>
        <v>0</v>
      </c>
      <c r="T47" s="57">
        <f t="shared" si="3"/>
        <v>0</v>
      </c>
    </row>
    <row r="48" spans="1:20" x14ac:dyDescent="0.25">
      <c r="A48" s="49" t="s">
        <v>284</v>
      </c>
      <c r="B48" s="50">
        <v>42392</v>
      </c>
      <c r="C48" s="51"/>
      <c r="D48" s="52">
        <v>9.5833333333333296E-4</v>
      </c>
      <c r="E48" s="52">
        <v>2.05324074074074E-3</v>
      </c>
      <c r="F48" s="52"/>
      <c r="G48" s="52"/>
      <c r="H48" s="52"/>
      <c r="I48" s="52"/>
      <c r="J48" s="52">
        <v>1.16782407407407E-3</v>
      </c>
      <c r="K48" s="52">
        <v>2.43518518518519E-3</v>
      </c>
      <c r="L48" s="52"/>
      <c r="M48" s="52"/>
      <c r="N48" s="52"/>
      <c r="O48" s="52"/>
      <c r="P48" s="52"/>
      <c r="Q48" s="52"/>
      <c r="R48" s="52"/>
      <c r="S48" s="52"/>
      <c r="T48" s="53"/>
    </row>
    <row r="49" spans="1:20" x14ac:dyDescent="0.25">
      <c r="A49" s="9" t="s">
        <v>191</v>
      </c>
      <c r="B49" s="10">
        <v>42421</v>
      </c>
      <c r="C49" s="11">
        <v>4.0046296296296298E-4</v>
      </c>
      <c r="D49" s="18"/>
      <c r="E49" s="18">
        <v>1.9942129629629598E-3</v>
      </c>
      <c r="F49" s="18"/>
      <c r="G49" s="18"/>
      <c r="H49" s="18"/>
      <c r="I49" s="18"/>
      <c r="J49" s="18"/>
      <c r="K49" s="18"/>
      <c r="L49" s="18"/>
      <c r="M49" s="18">
        <v>1.05439814814815E-3</v>
      </c>
      <c r="N49" s="18">
        <v>2.37731481481481E-3</v>
      </c>
      <c r="O49" s="18"/>
      <c r="P49" s="18"/>
      <c r="Q49" s="18"/>
      <c r="R49" s="18">
        <v>1.05092592592593E-3</v>
      </c>
      <c r="S49" s="18">
        <v>2.3391203703703699E-3</v>
      </c>
      <c r="T49" s="12"/>
    </row>
    <row r="50" spans="1:20" x14ac:dyDescent="0.25">
      <c r="A50" s="43" t="s">
        <v>25</v>
      </c>
      <c r="B50" s="44">
        <v>42449</v>
      </c>
      <c r="C50" s="11">
        <v>4.08564814814815E-4</v>
      </c>
      <c r="D50" s="18">
        <v>8.7500000000000002E-4</v>
      </c>
      <c r="E50" s="18"/>
      <c r="F50" s="18"/>
      <c r="G50" s="18"/>
      <c r="H50" s="18"/>
      <c r="I50" s="18"/>
      <c r="J50" s="18">
        <v>1.1458333333333301E-3</v>
      </c>
      <c r="K50" s="18"/>
      <c r="L50" s="18"/>
      <c r="M50" s="18">
        <v>1.05092592592593E-3</v>
      </c>
      <c r="N50" s="18"/>
      <c r="O50" s="18">
        <v>5.4745370370370397E-4</v>
      </c>
      <c r="P50" s="18"/>
      <c r="Q50" s="18"/>
      <c r="R50" s="18">
        <v>1.0706018518518499E-3</v>
      </c>
      <c r="S50" s="18"/>
      <c r="T50" s="12"/>
    </row>
    <row r="51" spans="1:20" x14ac:dyDescent="0.25">
      <c r="A51" s="9" t="s">
        <v>131</v>
      </c>
      <c r="B51" s="10">
        <v>42462</v>
      </c>
      <c r="C51" s="11"/>
      <c r="D51" s="18">
        <v>9.2326388888888905E-4</v>
      </c>
      <c r="E51" s="18"/>
      <c r="F51" s="18"/>
      <c r="G51" s="18"/>
      <c r="H51" s="18"/>
      <c r="I51" s="18"/>
      <c r="J51" s="18">
        <v>1.0997685185185201E-3</v>
      </c>
      <c r="K51" s="18"/>
      <c r="L51" s="18"/>
      <c r="M51" s="18">
        <v>1.0686342592592601E-3</v>
      </c>
      <c r="N51" s="18"/>
      <c r="O51" s="18"/>
      <c r="P51" s="18" t="s">
        <v>313</v>
      </c>
      <c r="Q51" s="18"/>
      <c r="R51" s="18">
        <v>1.0370370370370401E-3</v>
      </c>
      <c r="S51" s="18"/>
      <c r="T51" s="12"/>
    </row>
    <row r="52" spans="1:20" x14ac:dyDescent="0.25">
      <c r="A52" s="43" t="s">
        <v>79</v>
      </c>
      <c r="B52" s="44">
        <v>42497</v>
      </c>
      <c r="C52" s="11">
        <v>3.9120370370370399E-4</v>
      </c>
      <c r="D52" s="18">
        <v>8.8773148148148196E-4</v>
      </c>
      <c r="E52" s="18">
        <v>1.9768518518518499E-3</v>
      </c>
      <c r="F52" s="18"/>
      <c r="G52" s="18"/>
      <c r="H52" s="18"/>
      <c r="I52" s="18"/>
      <c r="J52" s="18">
        <v>1.0937500000000001E-3</v>
      </c>
      <c r="K52" s="18"/>
      <c r="L52" s="18"/>
      <c r="M52" s="18">
        <v>1.05439814814815E-3</v>
      </c>
      <c r="N52" s="18"/>
      <c r="O52" s="18"/>
      <c r="P52" s="18"/>
      <c r="Q52" s="18"/>
      <c r="R52" s="18">
        <v>1.02546296296296E-3</v>
      </c>
      <c r="S52" s="18"/>
      <c r="T52" s="12"/>
    </row>
    <row r="53" spans="1:20" x14ac:dyDescent="0.25">
      <c r="A53" s="9" t="s">
        <v>107</v>
      </c>
      <c r="B53" s="10">
        <v>42504</v>
      </c>
      <c r="C53" s="11"/>
      <c r="D53" s="18"/>
      <c r="E53" s="18"/>
      <c r="F53" s="18"/>
      <c r="G53" s="18"/>
      <c r="H53" s="18"/>
      <c r="I53" s="18">
        <v>5.2662037037037E-4</v>
      </c>
      <c r="J53" s="18">
        <v>1.16689814814815E-3</v>
      </c>
      <c r="K53" s="18">
        <v>2.4251157407407398E-3</v>
      </c>
      <c r="L53" s="18"/>
      <c r="M53" s="18"/>
      <c r="N53" s="18"/>
      <c r="O53" s="18"/>
      <c r="P53" s="18"/>
      <c r="Q53" s="18"/>
      <c r="R53" s="18"/>
      <c r="S53" s="18"/>
      <c r="T53" s="12"/>
    </row>
    <row r="54" spans="1:20" x14ac:dyDescent="0.25">
      <c r="A54" s="43" t="s">
        <v>46</v>
      </c>
      <c r="B54" s="48" t="s">
        <v>192</v>
      </c>
      <c r="C54" s="11">
        <v>3.9571759259259302E-4</v>
      </c>
      <c r="D54" s="18">
        <v>8.6446759259259202E-4</v>
      </c>
      <c r="E54" s="18">
        <v>1.9899305555555599E-3</v>
      </c>
      <c r="F54" s="18"/>
      <c r="G54" s="18"/>
      <c r="H54" s="18"/>
      <c r="I54" s="18">
        <v>5.2962962962963E-4</v>
      </c>
      <c r="J54" s="18">
        <v>1.1542824074074101E-3</v>
      </c>
      <c r="K54" s="18">
        <v>2.4122685185185202E-3</v>
      </c>
      <c r="L54" s="18">
        <v>4.7754629629629601E-4</v>
      </c>
      <c r="M54" s="18">
        <v>1.0513888888888899E-3</v>
      </c>
      <c r="N54" s="18">
        <v>2.4122685185185202E-3</v>
      </c>
      <c r="O54" s="18"/>
      <c r="P54" s="18"/>
      <c r="Q54" s="18"/>
      <c r="R54" s="18"/>
      <c r="S54" s="18">
        <v>2.3443287037037E-3</v>
      </c>
      <c r="T54" s="12"/>
    </row>
    <row r="55" spans="1:20" x14ac:dyDescent="0.25">
      <c r="A55" s="9" t="s">
        <v>252</v>
      </c>
      <c r="B55" s="17" t="s">
        <v>261</v>
      </c>
      <c r="C55" s="21">
        <v>3.8194444444444398E-4</v>
      </c>
      <c r="D55" s="22">
        <v>9.0393518518518503E-4</v>
      </c>
      <c r="E55" s="22">
        <v>1.96643518518519E-3</v>
      </c>
      <c r="F55" s="22">
        <v>4.1180555555555597E-3</v>
      </c>
      <c r="G55" s="22"/>
      <c r="H55" s="22"/>
      <c r="I55" s="22"/>
      <c r="J55" s="22">
        <v>1.1087962962963E-3</v>
      </c>
      <c r="K55" s="22">
        <v>2.3252314814814802E-3</v>
      </c>
      <c r="L55" s="22"/>
      <c r="M55" s="22">
        <v>1.0636574074074101E-3</v>
      </c>
      <c r="N55" s="22">
        <v>2.2673611111111102E-3</v>
      </c>
      <c r="O55" s="22"/>
      <c r="P55" s="22"/>
      <c r="Q55" s="22"/>
      <c r="R55" s="22"/>
      <c r="S55" s="22"/>
      <c r="T55" s="23"/>
    </row>
    <row r="56" spans="1:20" x14ac:dyDescent="0.25">
      <c r="A56" s="71" t="s">
        <v>147</v>
      </c>
      <c r="B56" s="59">
        <v>42623</v>
      </c>
      <c r="C56" s="21">
        <v>3.8541666666666699E-4</v>
      </c>
      <c r="D56" s="22">
        <v>8.4374999999999999E-4</v>
      </c>
      <c r="E56" s="22">
        <v>1.93865740740741E-3</v>
      </c>
      <c r="F56" s="22">
        <v>4.1435185185185203E-3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</row>
    <row r="57" spans="1:20" x14ac:dyDescent="0.25">
      <c r="A57" s="9" t="s">
        <v>85</v>
      </c>
      <c r="B57" s="59">
        <v>42637</v>
      </c>
      <c r="C57" s="21">
        <v>3.7615740740740697E-4</v>
      </c>
      <c r="D57" s="22">
        <v>8.6249999999999999E-4</v>
      </c>
      <c r="E57" s="22"/>
      <c r="F57" s="22"/>
      <c r="G57" s="22"/>
      <c r="H57" s="22"/>
      <c r="I57" s="22"/>
      <c r="J57" s="22">
        <v>1.08599537037037E-3</v>
      </c>
      <c r="K57" s="22"/>
      <c r="L57" s="22"/>
      <c r="M57" s="22">
        <v>1.05231481481481E-3</v>
      </c>
      <c r="N57" s="22"/>
      <c r="O57" s="22"/>
      <c r="P57" s="22"/>
      <c r="Q57" s="22"/>
      <c r="R57" s="22"/>
      <c r="S57" s="22">
        <v>2.0841435185185199E-3</v>
      </c>
      <c r="T57" s="23"/>
    </row>
    <row r="58" spans="1:20" x14ac:dyDescent="0.25">
      <c r="A58" s="71" t="s">
        <v>262</v>
      </c>
      <c r="B58" s="59">
        <v>42644</v>
      </c>
      <c r="C58" s="21"/>
      <c r="D58" s="22">
        <v>8.1944444444444404E-4</v>
      </c>
      <c r="E58" s="22"/>
      <c r="F58" s="22"/>
      <c r="G58" s="22"/>
      <c r="H58" s="22"/>
      <c r="I58" s="22"/>
      <c r="J58" s="22">
        <v>1.0775462962963E-3</v>
      </c>
      <c r="K58" s="22">
        <v>2.3009259259259298E-3</v>
      </c>
      <c r="L58" s="22"/>
      <c r="M58" s="22"/>
      <c r="N58" s="22">
        <v>2.1759259259259301E-3</v>
      </c>
      <c r="O58" s="22"/>
      <c r="P58" s="22"/>
      <c r="Q58" s="22"/>
      <c r="R58" s="22"/>
      <c r="S58" s="22"/>
      <c r="T58" s="23"/>
    </row>
    <row r="59" spans="1:20" x14ac:dyDescent="0.25">
      <c r="A59" s="9" t="s">
        <v>81</v>
      </c>
      <c r="B59" s="10">
        <v>42651</v>
      </c>
      <c r="C59" s="21"/>
      <c r="D59" s="22">
        <v>8.5069444444444504E-4</v>
      </c>
      <c r="E59" s="22"/>
      <c r="F59" s="22"/>
      <c r="G59" s="22"/>
      <c r="H59" s="22"/>
      <c r="I59" s="22"/>
      <c r="J59" s="22">
        <v>1.0879629629629601E-3</v>
      </c>
      <c r="K59" s="22"/>
      <c r="L59" s="22"/>
      <c r="M59" s="22">
        <v>1.0636574074074101E-3</v>
      </c>
      <c r="N59" s="22"/>
      <c r="O59" s="22"/>
      <c r="P59" s="22" t="s">
        <v>26</v>
      </c>
      <c r="Q59" s="22"/>
      <c r="R59" s="22"/>
      <c r="S59" s="22"/>
      <c r="T59" s="23"/>
    </row>
    <row r="60" spans="1:20" s="58" customFormat="1" x14ac:dyDescent="0.25">
      <c r="A60" s="19" t="s">
        <v>264</v>
      </c>
      <c r="B60" s="35" t="s">
        <v>265</v>
      </c>
      <c r="C60" s="21">
        <v>3.6458333333333302E-4</v>
      </c>
      <c r="D60" s="22">
        <v>8.4374999999999999E-4</v>
      </c>
      <c r="E60" s="22">
        <v>1.8935185185185201E-3</v>
      </c>
      <c r="F60" s="22">
        <v>4.1516203703703698E-3</v>
      </c>
      <c r="G60" s="22"/>
      <c r="H60" s="22"/>
      <c r="I60" s="22"/>
      <c r="J60" s="22">
        <v>1.0902777777777801E-3</v>
      </c>
      <c r="K60" s="22">
        <v>2.3402777777777801E-3</v>
      </c>
      <c r="L60" s="22"/>
      <c r="M60" s="22">
        <v>1.07523148148148E-3</v>
      </c>
      <c r="N60" s="22">
        <v>2.1446759259259301E-3</v>
      </c>
      <c r="O60" s="22"/>
      <c r="P60" s="22"/>
      <c r="Q60" s="22"/>
      <c r="R60" s="22"/>
      <c r="S60" s="22">
        <v>2.1319444444444398E-3</v>
      </c>
      <c r="T60" s="23"/>
    </row>
    <row r="61" spans="1:20" x14ac:dyDescent="0.25">
      <c r="A61" s="13" t="s">
        <v>21</v>
      </c>
      <c r="B61" s="14">
        <v>2016</v>
      </c>
      <c r="C61" s="55">
        <f t="shared" ref="C61:T61" si="4">MIN(C48:C60)</f>
        <v>3.6458333333333302E-4</v>
      </c>
      <c r="D61" s="56">
        <f t="shared" si="4"/>
        <v>8.1944444444444404E-4</v>
      </c>
      <c r="E61" s="56">
        <f t="shared" si="4"/>
        <v>1.8935185185185201E-3</v>
      </c>
      <c r="F61" s="56">
        <f t="shared" si="4"/>
        <v>4.1180555555555597E-3</v>
      </c>
      <c r="G61" s="56">
        <f t="shared" si="4"/>
        <v>0</v>
      </c>
      <c r="H61" s="56">
        <f t="shared" si="4"/>
        <v>0</v>
      </c>
      <c r="I61" s="56">
        <f t="shared" si="4"/>
        <v>5.2662037037037E-4</v>
      </c>
      <c r="J61" s="56">
        <f t="shared" si="4"/>
        <v>1.0775462962963E-3</v>
      </c>
      <c r="K61" s="56">
        <f t="shared" si="4"/>
        <v>2.3009259259259298E-3</v>
      </c>
      <c r="L61" s="56">
        <f t="shared" si="4"/>
        <v>4.7754629629629601E-4</v>
      </c>
      <c r="M61" s="56">
        <f t="shared" si="4"/>
        <v>1.05092592592593E-3</v>
      </c>
      <c r="N61" s="56">
        <f t="shared" si="4"/>
        <v>2.1446759259259301E-3</v>
      </c>
      <c r="O61" s="56">
        <f t="shared" si="4"/>
        <v>5.4745370370370397E-4</v>
      </c>
      <c r="P61" s="56">
        <f t="shared" si="4"/>
        <v>0</v>
      </c>
      <c r="Q61" s="56">
        <f t="shared" si="4"/>
        <v>0</v>
      </c>
      <c r="R61" s="56">
        <f t="shared" si="4"/>
        <v>1.02546296296296E-3</v>
      </c>
      <c r="S61" s="56">
        <f t="shared" si="4"/>
        <v>2.0841435185185199E-3</v>
      </c>
      <c r="T61" s="57">
        <f t="shared" si="4"/>
        <v>0</v>
      </c>
    </row>
    <row r="62" spans="1:20" x14ac:dyDescent="0.25">
      <c r="A62" s="43" t="s">
        <v>25</v>
      </c>
      <c r="B62" s="44">
        <v>42798</v>
      </c>
      <c r="C62" s="51">
        <v>3.6574074074074102E-4</v>
      </c>
      <c r="D62" s="52">
        <v>8.4490740740740696E-4</v>
      </c>
      <c r="E62" s="52">
        <v>1.7835648148148201E-3</v>
      </c>
      <c r="F62" s="52"/>
      <c r="G62" s="52"/>
      <c r="H62" s="52"/>
      <c r="I62" s="52"/>
      <c r="J62" s="52">
        <v>1.0775462962963E-3</v>
      </c>
      <c r="K62" s="52"/>
      <c r="L62" s="52"/>
      <c r="M62" s="52">
        <v>9.9074074074074103E-4</v>
      </c>
      <c r="N62" s="52">
        <v>2.18402777777778E-3</v>
      </c>
      <c r="O62" s="52"/>
      <c r="P62" s="52"/>
      <c r="Q62" s="52"/>
      <c r="R62" s="52"/>
      <c r="S62" s="52"/>
      <c r="T62" s="53"/>
    </row>
    <row r="63" spans="1:20" x14ac:dyDescent="0.25">
      <c r="A63" s="9" t="s">
        <v>139</v>
      </c>
      <c r="B63" s="10">
        <v>42819</v>
      </c>
      <c r="C63" s="11">
        <v>3.57638888888889E-4</v>
      </c>
      <c r="D63" s="18">
        <v>8.0671296296296296E-4</v>
      </c>
      <c r="E63" s="18">
        <v>1.83101851851852E-3</v>
      </c>
      <c r="F63" s="18">
        <v>3.9212962962963003E-3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2"/>
    </row>
    <row r="64" spans="1:20" x14ac:dyDescent="0.25">
      <c r="A64" s="43" t="s">
        <v>116</v>
      </c>
      <c r="B64" s="44">
        <v>42826</v>
      </c>
      <c r="C64" s="11">
        <v>3.6805555555555598E-4</v>
      </c>
      <c r="D64" s="18">
        <v>8.34490740740741E-4</v>
      </c>
      <c r="E64" s="18"/>
      <c r="F64" s="18">
        <v>3.8935185185185201E-3</v>
      </c>
      <c r="G64" s="18"/>
      <c r="H64" s="18"/>
      <c r="I64" s="18"/>
      <c r="J64" s="18"/>
      <c r="K64" s="18"/>
      <c r="L64" s="18"/>
      <c r="M64" s="18">
        <v>1.0023148148148101E-3</v>
      </c>
      <c r="N64" s="18"/>
      <c r="O64" s="18"/>
      <c r="P64" s="18"/>
      <c r="Q64" s="18"/>
      <c r="R64" s="18">
        <v>9.7916666666666703E-4</v>
      </c>
      <c r="S64" s="18">
        <v>2.0636574074074099E-3</v>
      </c>
      <c r="T64" s="12"/>
    </row>
    <row r="65" spans="1:20" x14ac:dyDescent="0.25">
      <c r="A65" s="9" t="s">
        <v>140</v>
      </c>
      <c r="B65" s="17" t="s">
        <v>141</v>
      </c>
      <c r="C65" s="11">
        <v>3.6898148148148098E-4</v>
      </c>
      <c r="D65" s="18">
        <v>8.5520833333333304E-4</v>
      </c>
      <c r="E65" s="18"/>
      <c r="F65" s="18"/>
      <c r="G65" s="18"/>
      <c r="H65" s="18"/>
      <c r="I65" s="18"/>
      <c r="J65" s="18">
        <v>1.11377314814815E-3</v>
      </c>
      <c r="K65" s="18"/>
      <c r="L65" s="18">
        <v>4.61921296296296E-4</v>
      </c>
      <c r="M65" s="18">
        <v>9.9583333333333295E-4</v>
      </c>
      <c r="N65" s="18"/>
      <c r="O65" s="18"/>
      <c r="P65" s="18"/>
      <c r="Q65" s="18"/>
      <c r="R65" s="18"/>
      <c r="S65" s="18"/>
      <c r="T65" s="12"/>
    </row>
    <row r="66" spans="1:20" x14ac:dyDescent="0.25">
      <c r="A66" s="9" t="s">
        <v>54</v>
      </c>
      <c r="B66" s="10">
        <v>42868</v>
      </c>
      <c r="C66" s="11">
        <v>3.5648148148148101E-4</v>
      </c>
      <c r="D66" s="18">
        <v>8.2638888888888898E-4</v>
      </c>
      <c r="E66" s="18"/>
      <c r="F66" s="18"/>
      <c r="G66" s="18"/>
      <c r="H66" s="18"/>
      <c r="I66" s="18"/>
      <c r="J66" s="18"/>
      <c r="K66" s="18"/>
      <c r="L66" s="18"/>
      <c r="M66" s="18">
        <v>9.8726851851851905E-4</v>
      </c>
      <c r="N66" s="18">
        <v>2.0995370370370399E-3</v>
      </c>
      <c r="O66" s="18"/>
      <c r="P66" s="18"/>
      <c r="Q66" s="18"/>
      <c r="R66" s="18"/>
      <c r="S66" s="18"/>
      <c r="T66" s="12"/>
    </row>
    <row r="67" spans="1:20" x14ac:dyDescent="0.25">
      <c r="A67" s="43" t="s">
        <v>56</v>
      </c>
      <c r="B67" s="48" t="s">
        <v>117</v>
      </c>
      <c r="C67" s="11">
        <v>3.5937499999999999E-4</v>
      </c>
      <c r="D67" s="18">
        <v>8.1643518518518502E-4</v>
      </c>
      <c r="E67" s="18">
        <v>1.8137731481481501E-3</v>
      </c>
      <c r="F67" s="18">
        <v>3.9373842592592603E-3</v>
      </c>
      <c r="G67" s="18"/>
      <c r="H67" s="18"/>
      <c r="I67" s="18"/>
      <c r="J67" s="18">
        <v>1.09525462962963E-3</v>
      </c>
      <c r="K67" s="18">
        <v>2.2903935185185202E-3</v>
      </c>
      <c r="L67" s="18"/>
      <c r="M67" s="18">
        <v>9.9641203703703697E-4</v>
      </c>
      <c r="N67" s="18" t="s">
        <v>26</v>
      </c>
      <c r="O67" s="18"/>
      <c r="P67" s="18"/>
      <c r="Q67" s="18"/>
      <c r="R67" s="18"/>
      <c r="S67" s="18"/>
      <c r="T67" s="12"/>
    </row>
    <row r="68" spans="1:20" x14ac:dyDescent="0.25">
      <c r="A68" s="9" t="s">
        <v>96</v>
      </c>
      <c r="B68" s="10">
        <v>42896</v>
      </c>
      <c r="C68" s="11">
        <v>3.5879629629629602E-4</v>
      </c>
      <c r="D68" s="18">
        <v>8.1249999999999996E-4</v>
      </c>
      <c r="E68" s="18">
        <v>1.8275462962963E-3</v>
      </c>
      <c r="F68" s="18"/>
      <c r="G68" s="18"/>
      <c r="H68" s="18"/>
      <c r="I68" s="18"/>
      <c r="J68" s="18">
        <v>1.0729166666666699E-3</v>
      </c>
      <c r="K68" s="18">
        <v>2.2349537037036999E-3</v>
      </c>
      <c r="L68" s="18"/>
      <c r="M68" s="18">
        <v>9.4907407407407397E-4</v>
      </c>
      <c r="N68" s="18"/>
      <c r="O68" s="18"/>
      <c r="P68" s="18"/>
      <c r="Q68" s="18"/>
      <c r="R68" s="18"/>
      <c r="S68" s="18"/>
      <c r="T68" s="12"/>
    </row>
    <row r="69" spans="1:20" x14ac:dyDescent="0.25">
      <c r="A69" s="9" t="s">
        <v>85</v>
      </c>
      <c r="B69" s="59">
        <v>43001</v>
      </c>
      <c r="C69" s="21">
        <v>3.5231481481481501E-4</v>
      </c>
      <c r="D69" s="22">
        <v>8.1122685185185204E-4</v>
      </c>
      <c r="E69" s="22"/>
      <c r="F69" s="22"/>
      <c r="G69" s="22"/>
      <c r="H69" s="22"/>
      <c r="I69" s="22"/>
      <c r="J69" s="22">
        <v>1.04340277777778E-3</v>
      </c>
      <c r="K69" s="22"/>
      <c r="L69" s="22"/>
      <c r="M69" s="22">
        <v>9.8877314814814791E-4</v>
      </c>
      <c r="N69" s="22"/>
      <c r="O69" s="22"/>
      <c r="P69" s="22"/>
      <c r="Q69" s="22"/>
      <c r="R69" s="22"/>
      <c r="S69" s="22">
        <v>2.00486111111111E-3</v>
      </c>
      <c r="T69" s="23"/>
    </row>
    <row r="70" spans="1:20" x14ac:dyDescent="0.25">
      <c r="A70" s="9" t="s">
        <v>119</v>
      </c>
      <c r="B70" s="10">
        <v>43008</v>
      </c>
      <c r="C70" s="21"/>
      <c r="D70" s="22">
        <v>7.9629629629629603E-4</v>
      </c>
      <c r="E70" s="22">
        <v>1.77083333333333E-3</v>
      </c>
      <c r="F70" s="22"/>
      <c r="G70" s="22"/>
      <c r="H70" s="22"/>
      <c r="I70" s="22"/>
      <c r="J70" s="22">
        <v>1.06018518518519E-3</v>
      </c>
      <c r="K70" s="22" t="s">
        <v>314</v>
      </c>
      <c r="L70" s="22"/>
      <c r="M70" s="22">
        <v>9.86111111111111E-4</v>
      </c>
      <c r="N70" s="22"/>
      <c r="O70" s="22"/>
      <c r="P70" s="22"/>
      <c r="Q70" s="22"/>
      <c r="R70" s="22"/>
      <c r="S70" s="22"/>
      <c r="T70" s="23"/>
    </row>
    <row r="71" spans="1:20" x14ac:dyDescent="0.25">
      <c r="A71" s="9" t="s">
        <v>143</v>
      </c>
      <c r="B71" s="10">
        <v>43043</v>
      </c>
      <c r="C71" s="21">
        <v>3.74652777777778E-4</v>
      </c>
      <c r="D71" s="22">
        <v>8.3703703703703696E-4</v>
      </c>
      <c r="E71" s="22">
        <v>1.84826388888889E-3</v>
      </c>
      <c r="F71" s="22"/>
      <c r="G71" s="22"/>
      <c r="H71" s="22"/>
      <c r="I71" s="22">
        <v>5.0439814814814802E-4</v>
      </c>
      <c r="J71" s="22">
        <v>1.10023148148148E-3</v>
      </c>
      <c r="K71" s="22"/>
      <c r="L71" s="22"/>
      <c r="M71" s="22"/>
      <c r="N71" s="22"/>
      <c r="O71" s="22"/>
      <c r="P71" s="22"/>
      <c r="Q71" s="22"/>
      <c r="R71" s="22"/>
      <c r="S71" s="22">
        <v>2.13414351851852E-3</v>
      </c>
      <c r="T71" s="23"/>
    </row>
    <row r="72" spans="1:20" s="58" customFormat="1" x14ac:dyDescent="0.25">
      <c r="A72" s="9" t="s">
        <v>59</v>
      </c>
      <c r="B72" s="10" t="s">
        <v>234</v>
      </c>
      <c r="C72" s="21">
        <v>3.6354166666666701E-4</v>
      </c>
      <c r="D72" s="22">
        <v>8.2881944444444398E-4</v>
      </c>
      <c r="E72" s="22">
        <v>1.8004629629629601E-3</v>
      </c>
      <c r="F72" s="22"/>
      <c r="G72" s="22"/>
      <c r="H72" s="22"/>
      <c r="I72" s="22"/>
      <c r="J72" s="22">
        <v>1.05925925925926E-3</v>
      </c>
      <c r="K72" s="22">
        <v>2.2365740740740701E-3</v>
      </c>
      <c r="L72" s="22"/>
      <c r="M72" s="22">
        <v>9.36342592592593E-4</v>
      </c>
      <c r="N72" s="22">
        <v>2.0782407407407399E-3</v>
      </c>
      <c r="O72" s="22"/>
      <c r="P72" s="22"/>
      <c r="Q72" s="22"/>
      <c r="R72" s="22" t="s">
        <v>36</v>
      </c>
      <c r="S72" s="22">
        <v>2.0873842592592602E-3</v>
      </c>
      <c r="T72" s="23"/>
    </row>
    <row r="73" spans="1:20" x14ac:dyDescent="0.25">
      <c r="A73" s="13" t="s">
        <v>21</v>
      </c>
      <c r="B73" s="14">
        <v>2017</v>
      </c>
      <c r="C73" s="55">
        <f t="shared" ref="C73:T73" si="5">MIN(C62:C72)</f>
        <v>3.5231481481481501E-4</v>
      </c>
      <c r="D73" s="56">
        <f t="shared" si="5"/>
        <v>7.9629629629629603E-4</v>
      </c>
      <c r="E73" s="56">
        <f t="shared" si="5"/>
        <v>1.77083333333333E-3</v>
      </c>
      <c r="F73" s="56">
        <f t="shared" si="5"/>
        <v>3.8935185185185201E-3</v>
      </c>
      <c r="G73" s="56">
        <f t="shared" si="5"/>
        <v>0</v>
      </c>
      <c r="H73" s="56">
        <f t="shared" si="5"/>
        <v>0</v>
      </c>
      <c r="I73" s="56">
        <f t="shared" si="5"/>
        <v>5.0439814814814802E-4</v>
      </c>
      <c r="J73" s="56">
        <f t="shared" si="5"/>
        <v>1.04340277777778E-3</v>
      </c>
      <c r="K73" s="56">
        <f t="shared" si="5"/>
        <v>2.2349537037036999E-3</v>
      </c>
      <c r="L73" s="56">
        <f t="shared" si="5"/>
        <v>4.61921296296296E-4</v>
      </c>
      <c r="M73" s="56">
        <f t="shared" si="5"/>
        <v>9.36342592592593E-4</v>
      </c>
      <c r="N73" s="56">
        <f t="shared" si="5"/>
        <v>2.0782407407407399E-3</v>
      </c>
      <c r="O73" s="56">
        <f t="shared" si="5"/>
        <v>0</v>
      </c>
      <c r="P73" s="56">
        <f t="shared" si="5"/>
        <v>0</v>
      </c>
      <c r="Q73" s="56">
        <f t="shared" si="5"/>
        <v>0</v>
      </c>
      <c r="R73" s="56">
        <f t="shared" si="5"/>
        <v>9.7916666666666703E-4</v>
      </c>
      <c r="S73" s="56">
        <f t="shared" si="5"/>
        <v>2.00486111111111E-3</v>
      </c>
      <c r="T73" s="57">
        <f t="shared" si="5"/>
        <v>0</v>
      </c>
    </row>
    <row r="74" spans="1:20" x14ac:dyDescent="0.25">
      <c r="A74" s="9" t="s">
        <v>44</v>
      </c>
      <c r="B74" s="10">
        <v>43120</v>
      </c>
      <c r="C74" s="51"/>
      <c r="D74" s="52"/>
      <c r="E74" s="52">
        <v>1.8317129629629599E-3</v>
      </c>
      <c r="F74" s="52"/>
      <c r="G74" s="52"/>
      <c r="H74" s="52"/>
      <c r="I74" s="52"/>
      <c r="J74" s="52">
        <v>1.0843750000000001E-3</v>
      </c>
      <c r="K74" s="52"/>
      <c r="L74" s="52"/>
      <c r="M74" s="52"/>
      <c r="N74" s="52"/>
      <c r="O74" s="52"/>
      <c r="P74" s="52"/>
      <c r="Q74" s="52"/>
      <c r="R74" s="52"/>
      <c r="S74" s="52"/>
      <c r="T74" s="53"/>
    </row>
    <row r="75" spans="1:20" x14ac:dyDescent="0.25">
      <c r="A75" s="9" t="s">
        <v>84</v>
      </c>
      <c r="B75" s="10">
        <v>43141</v>
      </c>
      <c r="C75" s="11"/>
      <c r="D75" s="18"/>
      <c r="E75" s="18"/>
      <c r="F75" s="18">
        <v>3.86631944444444E-3</v>
      </c>
      <c r="G75" s="18"/>
      <c r="H75" s="18">
        <v>1.5927662037037001E-2</v>
      </c>
      <c r="I75" s="18"/>
      <c r="J75" s="18"/>
      <c r="K75" s="18"/>
      <c r="L75" s="18"/>
      <c r="M75" s="18"/>
      <c r="N75" s="18">
        <v>2.1346064814814799E-3</v>
      </c>
      <c r="O75" s="18"/>
      <c r="P75" s="18"/>
      <c r="Q75" s="18"/>
      <c r="R75" s="18"/>
      <c r="S75" s="18"/>
      <c r="T75" s="12">
        <v>4.2614583333333298E-3</v>
      </c>
    </row>
    <row r="76" spans="1:20" x14ac:dyDescent="0.25">
      <c r="A76" s="9" t="s">
        <v>147</v>
      </c>
      <c r="B76" s="10">
        <v>43183</v>
      </c>
      <c r="C76" s="11">
        <v>3.4467592592592601E-4</v>
      </c>
      <c r="D76" s="18">
        <v>7.8425925925925896E-4</v>
      </c>
      <c r="E76" s="18">
        <v>1.7508101851851901E-3</v>
      </c>
      <c r="F76" s="18">
        <v>3.87395833333333E-3</v>
      </c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2"/>
    </row>
    <row r="77" spans="1:20" x14ac:dyDescent="0.25">
      <c r="A77" s="9" t="s">
        <v>250</v>
      </c>
      <c r="B77" s="10" t="s">
        <v>268</v>
      </c>
      <c r="C77" s="11">
        <v>3.5567129629629599E-4</v>
      </c>
      <c r="D77" s="18">
        <v>8.6469907407407405E-4</v>
      </c>
      <c r="E77" s="18">
        <v>1.9682870370370401E-3</v>
      </c>
      <c r="F77" s="18"/>
      <c r="G77" s="18"/>
      <c r="H77" s="18"/>
      <c r="I77" s="18">
        <v>4.9953703703703705E-4</v>
      </c>
      <c r="J77" s="18">
        <v>1.1942129629629601E-3</v>
      </c>
      <c r="K77" s="18">
        <v>2.4560185185185201E-3</v>
      </c>
      <c r="L77" s="18">
        <v>4.3865740740740698E-4</v>
      </c>
      <c r="M77" s="18">
        <v>1.05474537037037E-3</v>
      </c>
      <c r="N77" s="18">
        <v>2.2010416666666702E-3</v>
      </c>
      <c r="O77" s="18"/>
      <c r="P77" s="18"/>
      <c r="Q77" s="18"/>
      <c r="R77" s="18"/>
      <c r="S77" s="18"/>
      <c r="T77" s="12"/>
    </row>
    <row r="78" spans="1:20" x14ac:dyDescent="0.25">
      <c r="A78" s="19" t="s">
        <v>107</v>
      </c>
      <c r="B78" s="35">
        <v>43211</v>
      </c>
      <c r="C78" s="11"/>
      <c r="D78" s="18"/>
      <c r="E78" s="18"/>
      <c r="F78" s="18"/>
      <c r="G78" s="18"/>
      <c r="H78" s="18"/>
      <c r="I78" s="18">
        <v>4.7453703703703698E-4</v>
      </c>
      <c r="J78" s="18">
        <v>1.0636574074074101E-3</v>
      </c>
      <c r="K78" s="18">
        <v>2.3032407407407398E-3</v>
      </c>
      <c r="L78" s="18"/>
      <c r="M78" s="18"/>
      <c r="N78" s="18"/>
      <c r="O78" s="18"/>
      <c r="P78" s="18"/>
      <c r="Q78" s="18"/>
      <c r="R78" s="18"/>
      <c r="S78" s="18"/>
      <c r="T78" s="12"/>
    </row>
    <row r="79" spans="1:20" x14ac:dyDescent="0.25">
      <c r="A79" s="19" t="s">
        <v>140</v>
      </c>
      <c r="B79" s="35" t="s">
        <v>148</v>
      </c>
      <c r="C79" s="11">
        <v>3.5092592592592603E-4</v>
      </c>
      <c r="D79" s="18">
        <v>8.4293981481481503E-4</v>
      </c>
      <c r="E79" s="18"/>
      <c r="F79" s="18"/>
      <c r="G79" s="18"/>
      <c r="H79" s="18"/>
      <c r="I79" s="18">
        <v>4.75E-4</v>
      </c>
      <c r="J79" s="18">
        <v>1.0491898148148101E-3</v>
      </c>
      <c r="K79" s="18">
        <v>2.3611111111111098E-3</v>
      </c>
      <c r="L79" s="18"/>
      <c r="M79" s="18">
        <v>1.0712962962963E-3</v>
      </c>
      <c r="N79" s="18"/>
      <c r="O79" s="18"/>
      <c r="P79" s="18"/>
      <c r="Q79" s="18"/>
      <c r="R79" s="18"/>
      <c r="S79" s="18">
        <v>2.1355324074074102E-3</v>
      </c>
      <c r="T79" s="12"/>
    </row>
    <row r="80" spans="1:20" x14ac:dyDescent="0.25">
      <c r="A80" s="43" t="s">
        <v>54</v>
      </c>
      <c r="B80" s="44">
        <v>43239</v>
      </c>
      <c r="C80" s="11"/>
      <c r="D80" s="18">
        <v>8.3900462962962997E-4</v>
      </c>
      <c r="E80" s="18">
        <v>1.77569444444444E-3</v>
      </c>
      <c r="F80" s="18"/>
      <c r="G80" s="18"/>
      <c r="H80" s="18"/>
      <c r="I80" s="18"/>
      <c r="J80" s="18">
        <v>1.0880787037037E-3</v>
      </c>
      <c r="K80" s="18"/>
      <c r="L80" s="18"/>
      <c r="M80" s="18"/>
      <c r="N80" s="18">
        <v>2.0723379629629599E-3</v>
      </c>
      <c r="O80" s="18"/>
      <c r="P80" s="18"/>
      <c r="Q80" s="18"/>
      <c r="R80" s="18"/>
      <c r="S80" s="18"/>
      <c r="T80" s="12"/>
    </row>
    <row r="81" spans="1:20" x14ac:dyDescent="0.25">
      <c r="A81" s="9" t="s">
        <v>98</v>
      </c>
      <c r="B81" s="10" t="s">
        <v>99</v>
      </c>
      <c r="C81" s="21">
        <v>3.5312499999999998E-4</v>
      </c>
      <c r="D81" s="22">
        <v>7.5798611111111097E-4</v>
      </c>
      <c r="E81" s="22">
        <v>1.8212962962963E-3</v>
      </c>
      <c r="F81" s="22"/>
      <c r="G81" s="22"/>
      <c r="H81" s="22"/>
      <c r="I81" s="22"/>
      <c r="J81" s="22">
        <v>1.0309027777777801E-3</v>
      </c>
      <c r="K81" s="22"/>
      <c r="L81" s="22"/>
      <c r="M81" s="22">
        <v>1.03032407407407E-3</v>
      </c>
      <c r="N81" s="22">
        <v>2.0822916666666698E-3</v>
      </c>
      <c r="O81" s="22"/>
      <c r="P81" s="22"/>
      <c r="Q81" s="22"/>
      <c r="R81" s="22"/>
      <c r="S81" s="22">
        <v>1.9686342592592598E-3</v>
      </c>
      <c r="T81" s="23"/>
    </row>
    <row r="82" spans="1:20" x14ac:dyDescent="0.25">
      <c r="A82" s="19" t="s">
        <v>269</v>
      </c>
      <c r="B82" s="35" t="s">
        <v>270</v>
      </c>
      <c r="C82" s="21">
        <v>3.4444444444444399E-4</v>
      </c>
      <c r="D82" s="22">
        <v>7.83796296296296E-4</v>
      </c>
      <c r="E82" s="22"/>
      <c r="F82" s="22"/>
      <c r="G82" s="22"/>
      <c r="H82" s="22"/>
      <c r="I82" s="22"/>
      <c r="J82" s="22"/>
      <c r="K82" s="22"/>
      <c r="L82" s="22">
        <v>4.6469907407407403E-4</v>
      </c>
      <c r="M82" s="22">
        <v>1.0105324074074101E-3</v>
      </c>
      <c r="N82" s="22"/>
      <c r="O82" s="22"/>
      <c r="P82" s="22"/>
      <c r="Q82" s="22"/>
      <c r="R82" s="22"/>
      <c r="S82" s="22"/>
      <c r="T82" s="23"/>
    </row>
    <row r="83" spans="1:20" s="58" customFormat="1" x14ac:dyDescent="0.25">
      <c r="A83" s="9" t="s">
        <v>108</v>
      </c>
      <c r="B83" s="10">
        <v>43365</v>
      </c>
      <c r="C83" s="21"/>
      <c r="D83" s="22">
        <v>8.08680555555555E-4</v>
      </c>
      <c r="E83" s="22">
        <v>1.9056712962963001E-3</v>
      </c>
      <c r="F83" s="22"/>
      <c r="G83" s="22"/>
      <c r="H83" s="22"/>
      <c r="I83" s="22"/>
      <c r="J83" s="22"/>
      <c r="K83" s="22"/>
      <c r="L83" s="22"/>
      <c r="M83" s="22">
        <v>1.0190972222222201E-3</v>
      </c>
      <c r="N83" s="22">
        <v>2.0892361111111099E-3</v>
      </c>
      <c r="O83" s="22"/>
      <c r="P83" s="22"/>
      <c r="Q83" s="22"/>
      <c r="R83" s="22"/>
      <c r="S83" s="22"/>
      <c r="T83" s="23"/>
    </row>
    <row r="84" spans="1:20" x14ac:dyDescent="0.25">
      <c r="A84" s="9" t="s">
        <v>100</v>
      </c>
      <c r="B84" s="10">
        <v>43371</v>
      </c>
      <c r="C84" s="21"/>
      <c r="D84" s="22"/>
      <c r="E84" s="22"/>
      <c r="F84" s="22">
        <v>4.0013888888888903E-3</v>
      </c>
      <c r="G84" s="22"/>
      <c r="H84" s="22">
        <v>1.56314814814815E-2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3"/>
    </row>
    <row r="85" spans="1:20" x14ac:dyDescent="0.25">
      <c r="A85" s="9" t="s">
        <v>101</v>
      </c>
      <c r="B85" s="10">
        <v>43394</v>
      </c>
      <c r="C85" s="21">
        <v>3.4537037037037002E-4</v>
      </c>
      <c r="D85" s="22">
        <v>8.2523148148148202E-4</v>
      </c>
      <c r="E85" s="22"/>
      <c r="F85" s="22"/>
      <c r="G85" s="22"/>
      <c r="H85" s="22"/>
      <c r="I85" s="22"/>
      <c r="J85" s="22"/>
      <c r="K85" s="22"/>
      <c r="L85" s="22">
        <v>4.2812500000000001E-4</v>
      </c>
      <c r="M85" s="22">
        <v>9.6805555555555599E-4</v>
      </c>
      <c r="N85" s="22"/>
      <c r="O85" s="22"/>
      <c r="P85" s="22"/>
      <c r="Q85" s="22"/>
      <c r="R85" s="22">
        <v>9.3148148148148203E-4</v>
      </c>
      <c r="S85" s="22">
        <v>2.11157407407407E-3</v>
      </c>
      <c r="T85" s="23"/>
    </row>
    <row r="86" spans="1:20" x14ac:dyDescent="0.25">
      <c r="A86" s="9" t="s">
        <v>102</v>
      </c>
      <c r="B86" s="10" t="s">
        <v>103</v>
      </c>
      <c r="C86" s="21">
        <v>3.5671296296296297E-4</v>
      </c>
      <c r="D86" s="22">
        <v>8.3148148148148198E-4</v>
      </c>
      <c r="E86" s="22">
        <v>1.86875E-3</v>
      </c>
      <c r="F86" s="22"/>
      <c r="G86" s="22"/>
      <c r="H86" s="22"/>
      <c r="I86" s="22"/>
      <c r="J86" s="22">
        <v>1.1527777777777799E-3</v>
      </c>
      <c r="K86" s="22">
        <v>2.3854166666666698E-3</v>
      </c>
      <c r="L86" s="22"/>
      <c r="M86" s="22">
        <v>9.4467592592592596E-4</v>
      </c>
      <c r="N86" s="22">
        <v>2.1399305555555598E-3</v>
      </c>
      <c r="O86" s="22"/>
      <c r="P86" s="22"/>
      <c r="Q86" s="22"/>
      <c r="R86" s="22">
        <v>9.5706018518518503E-4</v>
      </c>
      <c r="S86" s="22">
        <v>2.1539351851851902E-3</v>
      </c>
      <c r="T86" s="23"/>
    </row>
    <row r="87" spans="1:20" x14ac:dyDescent="0.25">
      <c r="A87" s="9" t="s">
        <v>28</v>
      </c>
      <c r="B87" s="10">
        <v>43453</v>
      </c>
      <c r="C87" s="21">
        <v>3.4108796296296301E-4</v>
      </c>
      <c r="D87" s="22">
        <v>7.5648148148148102E-4</v>
      </c>
      <c r="E87" s="22">
        <v>1.72106481481481E-3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3"/>
    </row>
    <row r="88" spans="1:20" x14ac:dyDescent="0.25">
      <c r="A88" s="13" t="s">
        <v>21</v>
      </c>
      <c r="B88" s="14">
        <v>2018</v>
      </c>
      <c r="C88" s="55">
        <f t="shared" ref="C88:T88" si="6">MIN(C75:C87)</f>
        <v>3.4108796296296301E-4</v>
      </c>
      <c r="D88" s="56">
        <f t="shared" si="6"/>
        <v>7.5648148148148102E-4</v>
      </c>
      <c r="E88" s="56">
        <f t="shared" si="6"/>
        <v>1.72106481481481E-3</v>
      </c>
      <c r="F88" s="56">
        <f t="shared" si="6"/>
        <v>3.86631944444444E-3</v>
      </c>
      <c r="G88" s="56">
        <f t="shared" si="6"/>
        <v>0</v>
      </c>
      <c r="H88" s="56">
        <f t="shared" si="6"/>
        <v>1.56314814814815E-2</v>
      </c>
      <c r="I88" s="56">
        <f t="shared" si="6"/>
        <v>4.7453703703703698E-4</v>
      </c>
      <c r="J88" s="56">
        <f t="shared" si="6"/>
        <v>1.0309027777777801E-3</v>
      </c>
      <c r="K88" s="56">
        <f t="shared" si="6"/>
        <v>2.3032407407407398E-3</v>
      </c>
      <c r="L88" s="56">
        <f t="shared" si="6"/>
        <v>4.2812500000000001E-4</v>
      </c>
      <c r="M88" s="56">
        <f t="shared" si="6"/>
        <v>9.4467592592592596E-4</v>
      </c>
      <c r="N88" s="56">
        <f t="shared" si="6"/>
        <v>2.0723379629629599E-3</v>
      </c>
      <c r="O88" s="56">
        <f t="shared" si="6"/>
        <v>0</v>
      </c>
      <c r="P88" s="56">
        <f t="shared" si="6"/>
        <v>0</v>
      </c>
      <c r="Q88" s="56">
        <f t="shared" si="6"/>
        <v>0</v>
      </c>
      <c r="R88" s="56">
        <f t="shared" si="6"/>
        <v>9.3148148148148203E-4</v>
      </c>
      <c r="S88" s="56">
        <f t="shared" si="6"/>
        <v>1.9686342592592598E-3</v>
      </c>
      <c r="T88" s="57">
        <f t="shared" si="6"/>
        <v>4.2614583333333298E-3</v>
      </c>
    </row>
    <row r="89" spans="1:20" x14ac:dyDescent="0.25">
      <c r="A89" s="9" t="s">
        <v>84</v>
      </c>
      <c r="B89" s="10">
        <v>43491</v>
      </c>
      <c r="C89" s="21">
        <v>3.3078703703703699E-4</v>
      </c>
      <c r="D89" s="22"/>
      <c r="E89" s="22"/>
      <c r="F89" s="22"/>
      <c r="G89" s="22"/>
      <c r="H89" s="22"/>
      <c r="I89" s="22"/>
      <c r="J89" s="22"/>
      <c r="K89" s="22"/>
      <c r="L89" s="22"/>
      <c r="M89" s="22">
        <v>8.7314814814814796E-4</v>
      </c>
      <c r="N89" s="22"/>
      <c r="O89" s="22"/>
      <c r="P89" s="22"/>
      <c r="Q89" s="22"/>
      <c r="R89" s="22"/>
      <c r="S89" s="22">
        <v>2.0370370370370399E-3</v>
      </c>
      <c r="T89" s="23"/>
    </row>
    <row r="90" spans="1:20" x14ac:dyDescent="0.25">
      <c r="A90" s="9" t="s">
        <v>53</v>
      </c>
      <c r="B90" s="10">
        <v>43540</v>
      </c>
      <c r="C90" s="21">
        <v>3.3125E-4</v>
      </c>
      <c r="D90" s="22">
        <v>7.2986111111111103E-4</v>
      </c>
      <c r="E90" s="22">
        <v>1.7859953703703701E-3</v>
      </c>
      <c r="F90" s="22"/>
      <c r="G90" s="22"/>
      <c r="H90" s="22"/>
      <c r="I90" s="22"/>
      <c r="J90" s="22">
        <v>1.0462962962962999E-3</v>
      </c>
      <c r="K90" s="22"/>
      <c r="L90" s="22"/>
      <c r="M90" s="22"/>
      <c r="N90" s="22">
        <v>2.0225694444444401E-3</v>
      </c>
      <c r="O90" s="22"/>
      <c r="P90" s="22"/>
      <c r="Q90" s="22"/>
      <c r="R90" s="22">
        <v>8.6643518518518504E-4</v>
      </c>
      <c r="S90" s="22"/>
      <c r="T90" s="23"/>
    </row>
    <row r="91" spans="1:20" x14ac:dyDescent="0.25">
      <c r="A91" s="9" t="s">
        <v>32</v>
      </c>
      <c r="B91" s="10">
        <v>43554</v>
      </c>
      <c r="C91" s="21">
        <v>3.4050925925925899E-4</v>
      </c>
      <c r="D91" s="22">
        <v>7.9374999999999997E-4</v>
      </c>
      <c r="E91" s="22"/>
      <c r="F91" s="22"/>
      <c r="G91" s="22"/>
      <c r="H91" s="22"/>
      <c r="I91" s="22"/>
      <c r="J91" s="22">
        <v>1.0600694444444401E-3</v>
      </c>
      <c r="K91" s="22"/>
      <c r="L91" s="22"/>
      <c r="M91" s="22">
        <v>9.2534722222222204E-4</v>
      </c>
      <c r="N91" s="22"/>
      <c r="O91" s="22"/>
      <c r="P91" s="22">
        <v>1.05185185185185E-3</v>
      </c>
      <c r="Q91" s="22"/>
      <c r="R91" s="22"/>
      <c r="S91" s="22">
        <v>1.9487268518518499E-3</v>
      </c>
      <c r="T91" s="23"/>
    </row>
    <row r="92" spans="1:20" x14ac:dyDescent="0.25">
      <c r="A92" s="9" t="s">
        <v>73</v>
      </c>
      <c r="B92" s="17" t="s">
        <v>155</v>
      </c>
      <c r="C92" s="21">
        <v>3.3692129629629599E-4</v>
      </c>
      <c r="D92" s="22"/>
      <c r="E92" s="22"/>
      <c r="F92" s="22">
        <v>4.0379629629629602E-3</v>
      </c>
      <c r="G92" s="22"/>
      <c r="H92" s="22"/>
      <c r="I92" s="22">
        <v>5.0601851851851903E-4</v>
      </c>
      <c r="J92" s="22">
        <v>1.10787037037037E-3</v>
      </c>
      <c r="K92" s="22"/>
      <c r="L92" s="22">
        <v>4.1296296296296301E-4</v>
      </c>
      <c r="M92" s="22">
        <v>1.0056712962963001E-3</v>
      </c>
      <c r="N92" s="22">
        <v>2.2039351851851799E-3</v>
      </c>
      <c r="O92" s="22">
        <v>3.9571759259259302E-4</v>
      </c>
      <c r="P92" s="22"/>
      <c r="Q92" s="22"/>
      <c r="R92" s="22"/>
      <c r="S92" s="22"/>
      <c r="T92" s="23"/>
    </row>
    <row r="93" spans="1:20" x14ac:dyDescent="0.25">
      <c r="A93" s="9" t="s">
        <v>30</v>
      </c>
      <c r="B93" s="10">
        <v>43583</v>
      </c>
      <c r="C93" s="21"/>
      <c r="D93" s="22"/>
      <c r="E93" s="22"/>
      <c r="F93" s="22">
        <v>3.9173611111111102E-3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3"/>
    </row>
    <row r="94" spans="1:20" x14ac:dyDescent="0.25">
      <c r="A94" s="9" t="s">
        <v>54</v>
      </c>
      <c r="B94" s="10">
        <v>43596</v>
      </c>
      <c r="C94" s="21">
        <v>3.3912037037037E-4</v>
      </c>
      <c r="D94" s="22">
        <v>7.9004629629629596E-4</v>
      </c>
      <c r="E94" s="22"/>
      <c r="F94" s="22"/>
      <c r="G94" s="22"/>
      <c r="H94" s="22"/>
      <c r="I94" s="22"/>
      <c r="J94" s="22">
        <v>1.04710648148148E-3</v>
      </c>
      <c r="K94" s="22"/>
      <c r="L94" s="22"/>
      <c r="M94" s="22">
        <v>9.4108796296296301E-4</v>
      </c>
      <c r="N94" s="22">
        <v>2.17175925925926E-3</v>
      </c>
      <c r="O94" s="22"/>
      <c r="P94" s="22"/>
      <c r="Q94" s="22"/>
      <c r="R94" s="22"/>
      <c r="S94" s="22"/>
      <c r="T94" s="23" t="s">
        <v>26</v>
      </c>
    </row>
    <row r="95" spans="1:20" s="58" customFormat="1" x14ac:dyDescent="0.25">
      <c r="A95" s="9" t="s">
        <v>56</v>
      </c>
      <c r="B95" s="10" t="s">
        <v>57</v>
      </c>
      <c r="C95" s="21">
        <v>3.4432870370370401E-4</v>
      </c>
      <c r="D95" s="22">
        <v>7.8194444444444405E-4</v>
      </c>
      <c r="E95" s="22"/>
      <c r="F95" s="22"/>
      <c r="G95" s="22"/>
      <c r="H95" s="22"/>
      <c r="I95" s="22"/>
      <c r="J95" s="22">
        <v>1.02430555555556E-3</v>
      </c>
      <c r="K95" s="22"/>
      <c r="L95" s="22"/>
      <c r="M95" s="22">
        <v>9.4467592592592596E-4</v>
      </c>
      <c r="N95" s="22">
        <v>2.0533564814814798E-3</v>
      </c>
      <c r="O95" s="22"/>
      <c r="P95" s="22"/>
      <c r="Q95" s="22"/>
      <c r="R95" s="22"/>
      <c r="S95" s="22"/>
      <c r="T95" s="23"/>
    </row>
    <row r="96" spans="1:20" x14ac:dyDescent="0.25">
      <c r="A96" s="9" t="s">
        <v>119</v>
      </c>
      <c r="B96" s="10">
        <v>43736</v>
      </c>
      <c r="C96" s="21"/>
      <c r="D96" s="22">
        <v>7.9687499999999995E-4</v>
      </c>
      <c r="E96" s="22">
        <v>1.8075231481481499E-3</v>
      </c>
      <c r="F96" s="22"/>
      <c r="G96" s="22"/>
      <c r="H96" s="22"/>
      <c r="I96" s="22"/>
      <c r="J96" s="22">
        <v>1.04097222222222E-3</v>
      </c>
      <c r="K96" s="22">
        <v>2.1749999999999999E-3</v>
      </c>
      <c r="L96" s="22"/>
      <c r="M96" s="22">
        <v>9.0069444444444398E-4</v>
      </c>
      <c r="N96" s="22">
        <v>2.12800925925926E-3</v>
      </c>
      <c r="O96" s="22"/>
      <c r="P96" s="22"/>
      <c r="Q96" s="22"/>
      <c r="R96" s="22"/>
      <c r="S96" s="22"/>
      <c r="T96" s="23"/>
    </row>
    <row r="97" spans="1:20" x14ac:dyDescent="0.25">
      <c r="A97" s="9" t="s">
        <v>33</v>
      </c>
      <c r="B97" s="10">
        <v>43757</v>
      </c>
      <c r="C97" s="21">
        <v>3.3680555555555601E-4</v>
      </c>
      <c r="D97" s="22">
        <v>7.59259259259259E-4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3"/>
    </row>
    <row r="98" spans="1:20" x14ac:dyDescent="0.25">
      <c r="A98" s="9" t="s">
        <v>59</v>
      </c>
      <c r="B98" s="10" t="s">
        <v>197</v>
      </c>
      <c r="C98" s="21">
        <v>3.30902777777778E-4</v>
      </c>
      <c r="D98" s="22">
        <v>7.3217592592592605E-4</v>
      </c>
      <c r="E98" s="22">
        <v>1.6527777777777799E-3</v>
      </c>
      <c r="F98" s="22"/>
      <c r="G98" s="22"/>
      <c r="H98" s="22"/>
      <c r="I98" s="22"/>
      <c r="J98" s="22">
        <v>9.6250000000000003E-4</v>
      </c>
      <c r="K98" s="22">
        <v>2.0368055555555599E-3</v>
      </c>
      <c r="L98" s="22"/>
      <c r="M98" s="22">
        <v>8.7500000000000002E-4</v>
      </c>
      <c r="N98" s="22">
        <v>1.8521990740740699E-3</v>
      </c>
      <c r="O98" s="22"/>
      <c r="P98" s="22"/>
      <c r="Q98" s="22"/>
      <c r="R98" s="22">
        <v>8.3240740740740703E-4</v>
      </c>
      <c r="S98" s="22">
        <v>1.8413194444444399E-3</v>
      </c>
      <c r="T98" s="23"/>
    </row>
    <row r="99" spans="1:20" x14ac:dyDescent="0.25">
      <c r="A99" s="9" t="s">
        <v>28</v>
      </c>
      <c r="B99" s="10">
        <v>43817</v>
      </c>
      <c r="C99" s="21">
        <v>3.1793981481481501E-4</v>
      </c>
      <c r="D99" s="22">
        <v>7.1585648148148105E-4</v>
      </c>
      <c r="E99" s="22">
        <v>1.6031249999999999E-3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3"/>
    </row>
    <row r="100" spans="1:20" x14ac:dyDescent="0.25">
      <c r="A100" s="13" t="s">
        <v>21</v>
      </c>
      <c r="B100" s="14">
        <v>2019</v>
      </c>
      <c r="C100" s="55">
        <f t="shared" ref="C100:T100" si="7">MIN(C89:C99)</f>
        <v>3.1793981481481501E-4</v>
      </c>
      <c r="D100" s="56">
        <f t="shared" si="7"/>
        <v>7.1585648148148105E-4</v>
      </c>
      <c r="E100" s="56">
        <f t="shared" si="7"/>
        <v>1.6031249999999999E-3</v>
      </c>
      <c r="F100" s="56">
        <f t="shared" si="7"/>
        <v>3.9173611111111102E-3</v>
      </c>
      <c r="G100" s="56">
        <f t="shared" si="7"/>
        <v>0</v>
      </c>
      <c r="H100" s="56">
        <f t="shared" si="7"/>
        <v>0</v>
      </c>
      <c r="I100" s="56">
        <f t="shared" si="7"/>
        <v>5.0601851851851903E-4</v>
      </c>
      <c r="J100" s="56">
        <f t="shared" si="7"/>
        <v>9.6250000000000003E-4</v>
      </c>
      <c r="K100" s="56">
        <f t="shared" si="7"/>
        <v>2.0368055555555599E-3</v>
      </c>
      <c r="L100" s="56">
        <f t="shared" si="7"/>
        <v>4.1296296296296301E-4</v>
      </c>
      <c r="M100" s="56">
        <f t="shared" si="7"/>
        <v>8.7314814814814796E-4</v>
      </c>
      <c r="N100" s="56">
        <f t="shared" si="7"/>
        <v>1.8521990740740699E-3</v>
      </c>
      <c r="O100" s="56">
        <f t="shared" si="7"/>
        <v>3.9571759259259302E-4</v>
      </c>
      <c r="P100" s="56">
        <f t="shared" si="7"/>
        <v>1.05185185185185E-3</v>
      </c>
      <c r="Q100" s="56">
        <f t="shared" si="7"/>
        <v>0</v>
      </c>
      <c r="R100" s="56">
        <f t="shared" si="7"/>
        <v>8.3240740740740703E-4</v>
      </c>
      <c r="S100" s="56">
        <f t="shared" si="7"/>
        <v>1.8413194444444399E-3</v>
      </c>
      <c r="T100" s="57">
        <f t="shared" si="7"/>
        <v>0</v>
      </c>
    </row>
    <row r="101" spans="1:20" x14ac:dyDescent="0.25">
      <c r="A101" s="9" t="s">
        <v>29</v>
      </c>
      <c r="B101" s="10">
        <v>43855</v>
      </c>
      <c r="C101" s="21"/>
      <c r="D101" s="22"/>
      <c r="E101" s="22">
        <v>1.6371527777777799E-3</v>
      </c>
      <c r="F101" s="22">
        <v>3.9924768518518504E-3</v>
      </c>
      <c r="G101" s="22"/>
      <c r="H101" s="22">
        <v>1.5774537037037E-2</v>
      </c>
      <c r="I101" s="22"/>
      <c r="J101" s="22"/>
      <c r="K101" s="22">
        <v>2.0520833333333298E-3</v>
      </c>
      <c r="L101" s="22"/>
      <c r="M101" s="22"/>
      <c r="N101" s="22"/>
      <c r="O101" s="22"/>
      <c r="P101" s="22"/>
      <c r="Q101" s="22"/>
      <c r="R101" s="22"/>
      <c r="S101" s="22"/>
      <c r="T101" s="23"/>
    </row>
    <row r="102" spans="1:20" s="58" customFormat="1" x14ac:dyDescent="0.25">
      <c r="A102" s="9" t="s">
        <v>61</v>
      </c>
      <c r="B102" s="10">
        <v>43890</v>
      </c>
      <c r="C102" s="21">
        <v>3.2638888888888897E-4</v>
      </c>
      <c r="D102" s="22"/>
      <c r="E102" s="22"/>
      <c r="F102" s="22"/>
      <c r="G102" s="22"/>
      <c r="H102" s="22"/>
      <c r="I102" s="22"/>
      <c r="J102" s="22">
        <v>9.3981481481481498E-4</v>
      </c>
      <c r="K102" s="22"/>
      <c r="L102" s="22"/>
      <c r="M102" s="22"/>
      <c r="N102" s="22"/>
      <c r="O102" s="22"/>
      <c r="P102" s="22"/>
      <c r="Q102" s="22"/>
      <c r="R102" s="22"/>
      <c r="S102" s="22"/>
      <c r="T102" s="23"/>
    </row>
    <row r="103" spans="1:20" x14ac:dyDescent="0.25">
      <c r="A103" s="9" t="s">
        <v>46</v>
      </c>
      <c r="B103" s="10" t="s">
        <v>106</v>
      </c>
      <c r="C103" s="21">
        <v>3.3587962962962998E-4</v>
      </c>
      <c r="D103" s="22">
        <v>7.6331018518518501E-4</v>
      </c>
      <c r="E103" s="22">
        <v>1.90578703703704E-3</v>
      </c>
      <c r="F103" s="22"/>
      <c r="G103" s="22"/>
      <c r="H103" s="22"/>
      <c r="I103" s="22">
        <v>4.4745370370370398E-4</v>
      </c>
      <c r="J103" s="22">
        <v>1.0054398148148099E-3</v>
      </c>
      <c r="K103" s="22">
        <v>2.2324074074074099E-3</v>
      </c>
      <c r="L103" s="22">
        <v>4.3784722222222201E-4</v>
      </c>
      <c r="M103" s="22">
        <v>9.5891203703703698E-4</v>
      </c>
      <c r="N103" s="22">
        <v>2.12592592592593E-3</v>
      </c>
      <c r="O103" s="22"/>
      <c r="P103" s="22"/>
      <c r="Q103" s="22"/>
      <c r="R103" s="22"/>
      <c r="S103" s="22">
        <v>1.9650462962962998E-3</v>
      </c>
      <c r="T103" s="23"/>
    </row>
    <row r="104" spans="1:20" x14ac:dyDescent="0.25">
      <c r="A104" s="9" t="s">
        <v>62</v>
      </c>
      <c r="B104" s="10">
        <v>44011</v>
      </c>
      <c r="C104" s="21">
        <v>3.2083333333333302E-4</v>
      </c>
      <c r="D104" s="22"/>
      <c r="E104" s="22"/>
      <c r="F104" s="22"/>
      <c r="G104" s="22"/>
      <c r="H104" s="22"/>
      <c r="I104" s="22">
        <v>4.3206018518518501E-4</v>
      </c>
      <c r="J104" s="22"/>
      <c r="K104" s="22"/>
      <c r="L104" s="22">
        <v>3.9606481481481502E-4</v>
      </c>
      <c r="M104" s="22"/>
      <c r="N104" s="22"/>
      <c r="O104" s="22">
        <v>3.8668981481481502E-4</v>
      </c>
      <c r="P104" s="22"/>
      <c r="Q104" s="22"/>
      <c r="R104" s="22"/>
      <c r="S104" s="22"/>
      <c r="T104" s="23"/>
    </row>
    <row r="105" spans="1:20" x14ac:dyDescent="0.25">
      <c r="A105" s="9" t="s">
        <v>108</v>
      </c>
      <c r="B105" s="10">
        <v>44093</v>
      </c>
      <c r="C105" s="21"/>
      <c r="D105" s="22">
        <v>7.1932870370370401E-4</v>
      </c>
      <c r="E105" s="22"/>
      <c r="F105" s="22"/>
      <c r="G105" s="22"/>
      <c r="H105" s="22"/>
      <c r="I105" s="22"/>
      <c r="J105" s="22">
        <v>9.3310185185185195E-4</v>
      </c>
      <c r="K105" s="22">
        <v>2.0333333333333301E-3</v>
      </c>
      <c r="L105" s="22"/>
      <c r="M105" s="22">
        <v>8.48148148148148E-4</v>
      </c>
      <c r="N105" s="22">
        <v>1.9068287037037001E-3</v>
      </c>
      <c r="O105" s="22"/>
      <c r="P105" s="22"/>
      <c r="Q105" s="22"/>
      <c r="R105" s="22"/>
      <c r="S105" s="22"/>
      <c r="T105" s="23"/>
    </row>
    <row r="106" spans="1:20" x14ac:dyDescent="0.25">
      <c r="A106" s="9" t="s">
        <v>63</v>
      </c>
      <c r="B106" s="10">
        <v>44107</v>
      </c>
      <c r="C106" s="21"/>
      <c r="D106" s="22">
        <v>7.3298611111111101E-4</v>
      </c>
      <c r="E106" s="22">
        <v>1.6817129629629599E-3</v>
      </c>
      <c r="F106" s="22">
        <v>3.85914351851852E-3</v>
      </c>
      <c r="G106" s="22"/>
      <c r="H106" s="22"/>
      <c r="I106" s="22"/>
      <c r="J106" s="22"/>
      <c r="K106" s="22"/>
      <c r="L106" s="22"/>
      <c r="M106" s="22"/>
      <c r="N106" s="22">
        <v>1.9660879629629598E-3</v>
      </c>
      <c r="O106" s="22"/>
      <c r="P106" s="22">
        <v>8.5138888888888905E-4</v>
      </c>
      <c r="Q106" s="22"/>
      <c r="R106" s="22"/>
      <c r="S106" s="22">
        <v>1.81400462962963E-3</v>
      </c>
      <c r="T106" s="23">
        <v>4.0422453703703697E-3</v>
      </c>
    </row>
    <row r="107" spans="1:20" s="58" customFormat="1" x14ac:dyDescent="0.25">
      <c r="A107" s="13" t="s">
        <v>21</v>
      </c>
      <c r="B107" s="14">
        <v>2020</v>
      </c>
      <c r="C107" s="55">
        <f t="shared" ref="C107:T107" si="8">MIN(C101:C106)</f>
        <v>3.2083333333333302E-4</v>
      </c>
      <c r="D107" s="56">
        <f t="shared" si="8"/>
        <v>7.1932870370370401E-4</v>
      </c>
      <c r="E107" s="56">
        <f t="shared" si="8"/>
        <v>1.6371527777777799E-3</v>
      </c>
      <c r="F107" s="56">
        <f t="shared" si="8"/>
        <v>3.85914351851852E-3</v>
      </c>
      <c r="G107" s="56">
        <f t="shared" si="8"/>
        <v>0</v>
      </c>
      <c r="H107" s="56">
        <f t="shared" si="8"/>
        <v>1.5774537037037E-2</v>
      </c>
      <c r="I107" s="56">
        <f t="shared" si="8"/>
        <v>4.3206018518518501E-4</v>
      </c>
      <c r="J107" s="56">
        <f t="shared" si="8"/>
        <v>9.3310185185185195E-4</v>
      </c>
      <c r="K107" s="56">
        <f t="shared" si="8"/>
        <v>2.0333333333333301E-3</v>
      </c>
      <c r="L107" s="56">
        <f t="shared" si="8"/>
        <v>3.9606481481481502E-4</v>
      </c>
      <c r="M107" s="56">
        <f t="shared" si="8"/>
        <v>8.48148148148148E-4</v>
      </c>
      <c r="N107" s="56">
        <f t="shared" si="8"/>
        <v>1.9068287037037001E-3</v>
      </c>
      <c r="O107" s="56">
        <f t="shared" si="8"/>
        <v>3.8668981481481502E-4</v>
      </c>
      <c r="P107" s="56">
        <f t="shared" si="8"/>
        <v>8.5138888888888905E-4</v>
      </c>
      <c r="Q107" s="56">
        <f t="shared" si="8"/>
        <v>0</v>
      </c>
      <c r="R107" s="56">
        <f t="shared" si="8"/>
        <v>0</v>
      </c>
      <c r="S107" s="56">
        <f t="shared" si="8"/>
        <v>1.81400462962963E-3</v>
      </c>
      <c r="T107" s="57">
        <f t="shared" si="8"/>
        <v>4.0422453703703697E-3</v>
      </c>
    </row>
    <row r="108" spans="1:20" x14ac:dyDescent="0.25">
      <c r="A108" s="19" t="s">
        <v>161</v>
      </c>
      <c r="B108" s="20" t="s">
        <v>162</v>
      </c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>
        <v>9.2291666666666705E-4</v>
      </c>
      <c r="N108" s="22"/>
      <c r="O108" s="22"/>
      <c r="P108" s="22"/>
      <c r="Q108" s="22"/>
      <c r="R108" s="22"/>
      <c r="S108" s="22"/>
      <c r="T108" s="23"/>
    </row>
    <row r="109" spans="1:20" s="58" customFormat="1" x14ac:dyDescent="0.25">
      <c r="A109" s="9" t="s">
        <v>65</v>
      </c>
      <c r="B109" s="10">
        <v>44471</v>
      </c>
      <c r="C109" s="21">
        <v>3.1550925925925898E-4</v>
      </c>
      <c r="D109" s="22">
        <v>7.2511574074074102E-4</v>
      </c>
      <c r="E109" s="22">
        <v>1.75011574074074E-3</v>
      </c>
      <c r="F109" s="22"/>
      <c r="G109" s="22"/>
      <c r="H109" s="22"/>
      <c r="I109" s="22"/>
      <c r="J109" s="22"/>
      <c r="K109" s="22"/>
      <c r="L109" s="22"/>
      <c r="M109" s="22">
        <v>8.5451388888888903E-4</v>
      </c>
      <c r="N109" s="22">
        <v>2.0016203703703702E-3</v>
      </c>
      <c r="O109" s="22"/>
      <c r="P109" s="22"/>
      <c r="Q109" s="22"/>
      <c r="R109" s="22">
        <v>8.0879629629629596E-4</v>
      </c>
      <c r="S109" s="22"/>
      <c r="T109" s="23"/>
    </row>
    <row r="110" spans="1:20" x14ac:dyDescent="0.25">
      <c r="A110" s="9" t="s">
        <v>88</v>
      </c>
      <c r="B110" s="10">
        <v>44478</v>
      </c>
      <c r="C110" s="21"/>
      <c r="D110" s="22">
        <v>7.1134259259259295E-4</v>
      </c>
      <c r="E110" s="22"/>
      <c r="F110" s="22"/>
      <c r="G110" s="22"/>
      <c r="H110" s="22"/>
      <c r="I110" s="22"/>
      <c r="J110" s="22">
        <v>9.6921296296296295E-4</v>
      </c>
      <c r="K110" s="22"/>
      <c r="L110" s="22"/>
      <c r="M110" s="22">
        <v>8.8657407407407402E-4</v>
      </c>
      <c r="N110" s="22"/>
      <c r="O110" s="22"/>
      <c r="P110" s="22">
        <v>9.3414351851851905E-4</v>
      </c>
      <c r="Q110" s="22"/>
      <c r="R110" s="22"/>
      <c r="S110" s="22"/>
      <c r="T110" s="23"/>
    </row>
    <row r="111" spans="1:20" x14ac:dyDescent="0.25">
      <c r="A111" s="9" t="s">
        <v>23</v>
      </c>
      <c r="B111" s="17" t="s">
        <v>70</v>
      </c>
      <c r="C111" s="21">
        <v>3.1111111111111102E-4</v>
      </c>
      <c r="D111" s="22"/>
      <c r="E111" s="22">
        <v>1.76458333333333E-3</v>
      </c>
      <c r="F111" s="22">
        <v>4.8482638888888898E-3</v>
      </c>
      <c r="G111" s="22"/>
      <c r="H111" s="22"/>
      <c r="I111" s="22"/>
      <c r="J111" s="22">
        <v>9.5486111111111097E-4</v>
      </c>
      <c r="K111" s="22"/>
      <c r="L111" s="22"/>
      <c r="M111" s="22"/>
      <c r="N111" s="22">
        <v>1.8960648148148101E-3</v>
      </c>
      <c r="O111" s="70" t="s">
        <v>72</v>
      </c>
      <c r="P111" s="22">
        <v>9.74537037037037E-4</v>
      </c>
      <c r="Q111" s="22"/>
      <c r="R111" s="22">
        <v>8.08333333333333E-4</v>
      </c>
      <c r="S111" s="22"/>
      <c r="T111" s="23">
        <v>4.2083333333333304E-3</v>
      </c>
    </row>
    <row r="112" spans="1:20" x14ac:dyDescent="0.25">
      <c r="A112" s="13" t="s">
        <v>21</v>
      </c>
      <c r="B112" s="14">
        <v>2021</v>
      </c>
      <c r="C112" s="55">
        <f t="shared" ref="C112:T112" si="9">MIN(C108:C111)</f>
        <v>3.1111111111111102E-4</v>
      </c>
      <c r="D112" s="56">
        <f t="shared" si="9"/>
        <v>7.1134259259259295E-4</v>
      </c>
      <c r="E112" s="56">
        <f t="shared" si="9"/>
        <v>1.75011574074074E-3</v>
      </c>
      <c r="F112" s="56">
        <f t="shared" si="9"/>
        <v>4.8482638888888898E-3</v>
      </c>
      <c r="G112" s="56">
        <f t="shared" si="9"/>
        <v>0</v>
      </c>
      <c r="H112" s="56">
        <f t="shared" si="9"/>
        <v>0</v>
      </c>
      <c r="I112" s="56">
        <f t="shared" si="9"/>
        <v>0</v>
      </c>
      <c r="J112" s="56">
        <f t="shared" si="9"/>
        <v>9.5486111111111097E-4</v>
      </c>
      <c r="K112" s="56">
        <f t="shared" si="9"/>
        <v>0</v>
      </c>
      <c r="L112" s="56">
        <f t="shared" si="9"/>
        <v>0</v>
      </c>
      <c r="M112" s="56">
        <f t="shared" si="9"/>
        <v>8.5451388888888903E-4</v>
      </c>
      <c r="N112" s="56">
        <f t="shared" si="9"/>
        <v>1.8960648148148101E-3</v>
      </c>
      <c r="O112" s="56">
        <f t="shared" si="9"/>
        <v>0</v>
      </c>
      <c r="P112" s="56">
        <f t="shared" si="9"/>
        <v>9.3414351851851905E-4</v>
      </c>
      <c r="Q112" s="56">
        <f t="shared" si="9"/>
        <v>0</v>
      </c>
      <c r="R112" s="56">
        <f t="shared" si="9"/>
        <v>8.08333333333333E-4</v>
      </c>
      <c r="S112" s="56">
        <f t="shared" si="9"/>
        <v>0</v>
      </c>
      <c r="T112" s="57">
        <f t="shared" si="9"/>
        <v>4.2083333333333304E-3</v>
      </c>
    </row>
    <row r="113" spans="1:20" x14ac:dyDescent="0.25">
      <c r="A113" s="9" t="s">
        <v>29</v>
      </c>
      <c r="B113" s="10">
        <v>44590</v>
      </c>
      <c r="C113" s="21">
        <v>3.0856481481481501E-4</v>
      </c>
      <c r="D113" s="22"/>
      <c r="E113" s="22">
        <v>1.74421296296296E-3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3"/>
    </row>
    <row r="114" spans="1:20" s="58" customFormat="1" x14ac:dyDescent="0.25">
      <c r="A114" s="13" t="s">
        <v>21</v>
      </c>
      <c r="B114" s="14">
        <v>2022</v>
      </c>
      <c r="C114" s="55">
        <f t="shared" ref="C114:T114" si="10">MIN(C113:C113)</f>
        <v>3.0856481481481501E-4</v>
      </c>
      <c r="D114" s="56">
        <f t="shared" si="10"/>
        <v>0</v>
      </c>
      <c r="E114" s="56">
        <f t="shared" si="10"/>
        <v>1.74421296296296E-3</v>
      </c>
      <c r="F114" s="56">
        <f t="shared" si="10"/>
        <v>0</v>
      </c>
      <c r="G114" s="56">
        <f t="shared" si="10"/>
        <v>0</v>
      </c>
      <c r="H114" s="56">
        <f t="shared" si="10"/>
        <v>0</v>
      </c>
      <c r="I114" s="56">
        <f t="shared" si="10"/>
        <v>0</v>
      </c>
      <c r="J114" s="56">
        <f t="shared" si="10"/>
        <v>0</v>
      </c>
      <c r="K114" s="56">
        <f t="shared" si="10"/>
        <v>0</v>
      </c>
      <c r="L114" s="56">
        <f t="shared" si="10"/>
        <v>0</v>
      </c>
      <c r="M114" s="56">
        <f t="shared" si="10"/>
        <v>0</v>
      </c>
      <c r="N114" s="56">
        <f t="shared" si="10"/>
        <v>0</v>
      </c>
      <c r="O114" s="56">
        <f t="shared" si="10"/>
        <v>0</v>
      </c>
      <c r="P114" s="56">
        <f t="shared" si="10"/>
        <v>0</v>
      </c>
      <c r="Q114" s="56">
        <f t="shared" si="10"/>
        <v>0</v>
      </c>
      <c r="R114" s="56">
        <f t="shared" si="10"/>
        <v>0</v>
      </c>
      <c r="S114" s="56">
        <f t="shared" si="10"/>
        <v>0</v>
      </c>
      <c r="T114" s="57">
        <f t="shared" si="10"/>
        <v>0</v>
      </c>
    </row>
    <row r="115" spans="1:20" x14ac:dyDescent="0.25">
      <c r="A115" s="19"/>
      <c r="B115" s="35"/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/>
    </row>
    <row r="116" spans="1:20" x14ac:dyDescent="0.25">
      <c r="A116" s="19"/>
      <c r="B116" s="35"/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3"/>
    </row>
    <row r="117" spans="1:20" x14ac:dyDescent="0.25">
      <c r="A117" s="19"/>
      <c r="B117" s="35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3"/>
    </row>
    <row r="118" spans="1:20" x14ac:dyDescent="0.25">
      <c r="A118" s="19"/>
      <c r="B118" s="35"/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3"/>
    </row>
    <row r="119" spans="1:20" x14ac:dyDescent="0.25">
      <c r="A119" s="13"/>
      <c r="B119" s="14"/>
      <c r="C119" s="55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7"/>
    </row>
  </sheetData>
  <pageMargins left="0.118055555555556" right="0.118055555555556" top="0.78749999999999998" bottom="0.39374999999999999" header="0.31527777777777799" footer="0.511811023622047"/>
  <pageSetup paperSize="9" fitToHeight="3" orientation="landscape" horizontalDpi="300" verticalDpi="300"/>
  <headerFooter>
    <oddHeader>&amp;C&amp;14Korous Mikuláš, 2003</oddHeader>
  </headerFooter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  <pageSetUpPr fitToPage="1"/>
  </sheetPr>
  <dimension ref="A1:T140"/>
  <sheetViews>
    <sheetView zoomScale="90" zoomScaleNormal="90" workbookViewId="0">
      <pane xSplit="2" ySplit="11" topLeftCell="C116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ColWidth="8.7109375" defaultRowHeight="15" x14ac:dyDescent="0.25"/>
  <cols>
    <col min="1" max="1" width="32.7109375" style="1" customWidth="1"/>
    <col min="2" max="2" width="15" style="2" customWidth="1"/>
    <col min="3" max="4" width="8.85546875" style="3" customWidth="1"/>
    <col min="5" max="5" width="9" style="3" customWidth="1"/>
    <col min="6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idden="1" x14ac:dyDescent="0.25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hidden="1" x14ac:dyDescent="0.25">
      <c r="A11" s="13" t="s">
        <v>21</v>
      </c>
      <c r="B11" s="14">
        <v>2011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63" t="s">
        <v>240</v>
      </c>
      <c r="B12" s="64">
        <v>40978</v>
      </c>
      <c r="C12" s="75"/>
      <c r="D12" s="76"/>
      <c r="E12" s="76"/>
      <c r="F12" s="76" t="s">
        <v>214</v>
      </c>
      <c r="G12" s="76" t="s">
        <v>214</v>
      </c>
      <c r="H12" s="76" t="s">
        <v>214</v>
      </c>
      <c r="I12" s="76">
        <v>6.6203703703703704E-4</v>
      </c>
      <c r="J12" s="76">
        <v>1.4351851851851899E-3</v>
      </c>
      <c r="K12" s="76" t="s">
        <v>214</v>
      </c>
      <c r="L12" s="76"/>
      <c r="M12" s="76"/>
      <c r="N12" s="76" t="s">
        <v>214</v>
      </c>
      <c r="O12" s="76"/>
      <c r="P12" s="76" t="s">
        <v>214</v>
      </c>
      <c r="Q12" s="76" t="s">
        <v>214</v>
      </c>
      <c r="R12" s="76"/>
      <c r="S12" s="76" t="s">
        <v>214</v>
      </c>
      <c r="T12" s="77" t="s">
        <v>214</v>
      </c>
    </row>
    <row r="13" spans="1:20" x14ac:dyDescent="0.25">
      <c r="A13" s="9" t="s">
        <v>241</v>
      </c>
      <c r="B13" s="10">
        <v>41021</v>
      </c>
      <c r="C13" s="11"/>
      <c r="D13" s="18"/>
      <c r="E13" s="18"/>
      <c r="F13" s="18" t="s">
        <v>214</v>
      </c>
      <c r="G13" s="18" t="s">
        <v>214</v>
      </c>
      <c r="H13" s="18" t="s">
        <v>214</v>
      </c>
      <c r="I13" s="18">
        <v>6.7627314814814796E-4</v>
      </c>
      <c r="J13" s="18">
        <v>1.5300925925925901E-3</v>
      </c>
      <c r="K13" s="18" t="s">
        <v>214</v>
      </c>
      <c r="L13" s="18">
        <v>8.9745370370370402E-4</v>
      </c>
      <c r="M13" s="18"/>
      <c r="N13" s="18" t="s">
        <v>214</v>
      </c>
      <c r="O13" s="18"/>
      <c r="P13" s="18" t="s">
        <v>214</v>
      </c>
      <c r="Q13" s="18" t="s">
        <v>214</v>
      </c>
      <c r="R13" s="18"/>
      <c r="S13" s="18" t="s">
        <v>214</v>
      </c>
      <c r="T13" s="12" t="s">
        <v>214</v>
      </c>
    </row>
    <row r="14" spans="1:20" x14ac:dyDescent="0.25">
      <c r="A14" s="63" t="s">
        <v>242</v>
      </c>
      <c r="B14" s="64">
        <v>41083</v>
      </c>
      <c r="C14" s="65"/>
      <c r="D14" s="66"/>
      <c r="E14" s="66"/>
      <c r="F14" s="66" t="s">
        <v>214</v>
      </c>
      <c r="G14" s="66" t="s">
        <v>214</v>
      </c>
      <c r="H14" s="66" t="s">
        <v>214</v>
      </c>
      <c r="I14" s="66">
        <v>6.6435185185185195E-4</v>
      </c>
      <c r="J14" s="66">
        <v>1.52546296296296E-3</v>
      </c>
      <c r="K14" s="66" t="s">
        <v>214</v>
      </c>
      <c r="L14" s="66"/>
      <c r="M14" s="66"/>
      <c r="N14" s="66" t="s">
        <v>214</v>
      </c>
      <c r="O14" s="66"/>
      <c r="P14" s="66" t="s">
        <v>214</v>
      </c>
      <c r="Q14" s="66" t="s">
        <v>214</v>
      </c>
      <c r="R14" s="66"/>
      <c r="S14" s="66" t="s">
        <v>214</v>
      </c>
      <c r="T14" s="67" t="s">
        <v>214</v>
      </c>
    </row>
    <row r="15" spans="1:20" x14ac:dyDescent="0.25">
      <c r="A15" s="9" t="s">
        <v>97</v>
      </c>
      <c r="B15" s="10">
        <v>41188</v>
      </c>
      <c r="C15" s="11">
        <v>6.7013888888888895E-4</v>
      </c>
      <c r="D15" s="18"/>
      <c r="E15" s="18"/>
      <c r="F15" s="18" t="s">
        <v>214</v>
      </c>
      <c r="G15" s="18" t="s">
        <v>214</v>
      </c>
      <c r="H15" s="18" t="s">
        <v>214</v>
      </c>
      <c r="I15" s="18">
        <v>6.7245370370370397E-4</v>
      </c>
      <c r="J15" s="18">
        <v>1.4872685185185199E-3</v>
      </c>
      <c r="K15" s="18" t="s">
        <v>214</v>
      </c>
      <c r="L15" s="18">
        <v>7.3148148148148096E-4</v>
      </c>
      <c r="M15" s="18"/>
      <c r="N15" s="18" t="s">
        <v>214</v>
      </c>
      <c r="O15" s="18"/>
      <c r="P15" s="18" t="s">
        <v>214</v>
      </c>
      <c r="Q15" s="18" t="s">
        <v>214</v>
      </c>
      <c r="R15" s="18"/>
      <c r="S15" s="18" t="s">
        <v>214</v>
      </c>
      <c r="T15" s="12" t="s">
        <v>214</v>
      </c>
    </row>
    <row r="16" spans="1:20" x14ac:dyDescent="0.25">
      <c r="A16" s="9" t="s">
        <v>126</v>
      </c>
      <c r="B16" s="10">
        <v>41223</v>
      </c>
      <c r="C16" s="11"/>
      <c r="D16" s="18"/>
      <c r="E16" s="18"/>
      <c r="F16" s="18" t="s">
        <v>214</v>
      </c>
      <c r="G16" s="18" t="s">
        <v>214</v>
      </c>
      <c r="H16" s="18" t="s">
        <v>214</v>
      </c>
      <c r="I16" s="18">
        <v>6.3541666666666705E-4</v>
      </c>
      <c r="J16" s="18">
        <v>1.4027777777777799E-3</v>
      </c>
      <c r="K16" s="18" t="s">
        <v>214</v>
      </c>
      <c r="L16" s="18">
        <v>8.1828703703703696E-4</v>
      </c>
      <c r="M16" s="18"/>
      <c r="N16" s="18" t="s">
        <v>214</v>
      </c>
      <c r="O16" s="18"/>
      <c r="P16" s="18" t="s">
        <v>214</v>
      </c>
      <c r="Q16" s="18" t="s">
        <v>214</v>
      </c>
      <c r="R16" s="18"/>
      <c r="S16" s="18" t="s">
        <v>214</v>
      </c>
      <c r="T16" s="12" t="s">
        <v>214</v>
      </c>
    </row>
    <row r="17" spans="1:20" x14ac:dyDescent="0.25">
      <c r="A17" s="9" t="s">
        <v>243</v>
      </c>
      <c r="B17" s="10">
        <v>41244</v>
      </c>
      <c r="C17" s="11">
        <v>6.6898148148148199E-4</v>
      </c>
      <c r="D17" s="18">
        <v>1.44560185185185E-3</v>
      </c>
      <c r="E17" s="18"/>
      <c r="F17" s="18" t="s">
        <v>214</v>
      </c>
      <c r="G17" s="18" t="s">
        <v>214</v>
      </c>
      <c r="H17" s="18" t="s">
        <v>214</v>
      </c>
      <c r="I17" s="18">
        <v>6.4930555555555596E-4</v>
      </c>
      <c r="J17" s="18"/>
      <c r="K17" s="18" t="s">
        <v>214</v>
      </c>
      <c r="L17" s="18">
        <v>7.5694444444444496E-4</v>
      </c>
      <c r="M17" s="18"/>
      <c r="N17" s="18" t="s">
        <v>214</v>
      </c>
      <c r="O17" s="18"/>
      <c r="P17" s="18" t="s">
        <v>214</v>
      </c>
      <c r="Q17" s="18" t="s">
        <v>214</v>
      </c>
      <c r="R17" s="18"/>
      <c r="S17" s="18" t="s">
        <v>214</v>
      </c>
      <c r="T17" s="12" t="s">
        <v>214</v>
      </c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6.6898148148148199E-4</v>
      </c>
      <c r="D23" s="15">
        <f t="shared" si="1"/>
        <v>1.44560185185185E-3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6.3541666666666705E-4</v>
      </c>
      <c r="J23" s="15">
        <f t="shared" si="1"/>
        <v>1.4027777777777799E-3</v>
      </c>
      <c r="K23" s="15">
        <f t="shared" si="1"/>
        <v>0</v>
      </c>
      <c r="L23" s="15">
        <f t="shared" si="1"/>
        <v>7.3148148148148096E-4</v>
      </c>
      <c r="M23" s="15">
        <f t="shared" si="1"/>
        <v>0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0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217</v>
      </c>
      <c r="B24" s="10">
        <v>41357</v>
      </c>
      <c r="C24" s="11">
        <v>6.6550925925925903E-4</v>
      </c>
      <c r="D24" s="18">
        <v>1.55324074074074E-3</v>
      </c>
      <c r="E24" s="18"/>
      <c r="F24" s="18"/>
      <c r="G24" s="18"/>
      <c r="H24" s="18"/>
      <c r="I24" s="18">
        <v>6.5046296296296304E-4</v>
      </c>
      <c r="J24" s="18">
        <v>1.4502314814814801E-3</v>
      </c>
      <c r="K24" s="18"/>
      <c r="L24" s="18">
        <v>7.6620370370370395E-4</v>
      </c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183</v>
      </c>
      <c r="B25" s="10">
        <v>41385</v>
      </c>
      <c r="C25" s="11">
        <v>7.1874999999999999E-4</v>
      </c>
      <c r="D25" s="18">
        <v>1.5879629629629601E-3</v>
      </c>
      <c r="E25" s="18"/>
      <c r="F25" s="18"/>
      <c r="G25" s="18"/>
      <c r="H25" s="18"/>
      <c r="I25" s="18">
        <v>6.4814814814814802E-4</v>
      </c>
      <c r="J25" s="18">
        <v>1.44328703703704E-3</v>
      </c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s="68" customFormat="1" x14ac:dyDescent="0.25">
      <c r="A26" s="63" t="s">
        <v>79</v>
      </c>
      <c r="B26" s="64">
        <v>41419</v>
      </c>
      <c r="C26" s="65">
        <v>6.6782407407407404E-4</v>
      </c>
      <c r="D26" s="66">
        <v>1.48958333333333E-3</v>
      </c>
      <c r="E26" s="66"/>
      <c r="F26" s="66"/>
      <c r="G26" s="66"/>
      <c r="H26" s="66"/>
      <c r="I26" s="66"/>
      <c r="J26" s="66">
        <v>1.36111111111111E-3</v>
      </c>
      <c r="K26" s="66"/>
      <c r="L26" s="66"/>
      <c r="M26" s="66">
        <v>1.7048611111111099E-3</v>
      </c>
      <c r="N26" s="66"/>
      <c r="O26" s="66"/>
      <c r="P26" s="66"/>
      <c r="Q26" s="66"/>
      <c r="R26" s="66">
        <v>1.5462962962963E-3</v>
      </c>
      <c r="S26" s="66"/>
      <c r="T26" s="67"/>
    </row>
    <row r="27" spans="1:20" x14ac:dyDescent="0.25">
      <c r="A27" s="63" t="s">
        <v>242</v>
      </c>
      <c r="B27" s="64">
        <v>41566</v>
      </c>
      <c r="C27" s="65">
        <v>6.0416666666666702E-4</v>
      </c>
      <c r="D27" s="66"/>
      <c r="E27" s="66"/>
      <c r="F27" s="66"/>
      <c r="G27" s="66"/>
      <c r="H27" s="66"/>
      <c r="I27" s="66">
        <v>6.2500000000000001E-4</v>
      </c>
      <c r="J27" s="66">
        <v>1.32523148148148E-3</v>
      </c>
      <c r="K27" s="66"/>
      <c r="L27" s="66">
        <v>6.8287037037037003E-4</v>
      </c>
      <c r="M27" s="66"/>
      <c r="N27" s="66"/>
      <c r="O27" s="66"/>
      <c r="P27" s="66"/>
      <c r="Q27" s="66"/>
      <c r="R27" s="66"/>
      <c r="S27" s="66"/>
      <c r="T27" s="67"/>
    </row>
    <row r="28" spans="1:20" hidden="1" x14ac:dyDescent="0.25">
      <c r="A28" s="9"/>
      <c r="B28" s="10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hidden="1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hidden="1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hidden="1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6.0416666666666702E-4</v>
      </c>
      <c r="D39" s="15">
        <f t="shared" si="2"/>
        <v>1.48958333333333E-3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6.2500000000000001E-4</v>
      </c>
      <c r="J39" s="15">
        <f t="shared" si="2"/>
        <v>1.32523148148148E-3</v>
      </c>
      <c r="K39" s="15">
        <f t="shared" si="2"/>
        <v>0</v>
      </c>
      <c r="L39" s="15">
        <f t="shared" si="2"/>
        <v>6.8287037037037003E-4</v>
      </c>
      <c r="M39" s="15">
        <f t="shared" si="2"/>
        <v>1.7048611111111099E-3</v>
      </c>
      <c r="N39" s="15">
        <f t="shared" si="2"/>
        <v>0</v>
      </c>
      <c r="O39" s="15">
        <f t="shared" si="2"/>
        <v>0</v>
      </c>
      <c r="P39" s="15">
        <f t="shared" si="2"/>
        <v>0</v>
      </c>
      <c r="Q39" s="15">
        <f t="shared" si="2"/>
        <v>0</v>
      </c>
      <c r="R39" s="15">
        <f t="shared" si="2"/>
        <v>1.5462962962963E-3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32</v>
      </c>
      <c r="B40" s="10">
        <v>41720</v>
      </c>
      <c r="C40" s="11">
        <v>5.4178240740740695E-4</v>
      </c>
      <c r="D40" s="18"/>
      <c r="E40" s="18"/>
      <c r="F40" s="18"/>
      <c r="G40" s="18"/>
      <c r="H40" s="18"/>
      <c r="I40" s="18">
        <v>5.6284722222222196E-4</v>
      </c>
      <c r="J40" s="18"/>
      <c r="K40" s="18"/>
      <c r="L40" s="18">
        <v>6.3587962962963001E-4</v>
      </c>
      <c r="M40" s="18"/>
      <c r="N40" s="18"/>
      <c r="O40" s="18">
        <v>6.7523148148148195E-4</v>
      </c>
      <c r="P40" s="18"/>
      <c r="Q40" s="18"/>
      <c r="R40" s="18">
        <v>1.3525462962963E-3</v>
      </c>
      <c r="S40" s="18"/>
      <c r="T40" s="12"/>
    </row>
    <row r="41" spans="1:20" s="42" customFormat="1" x14ac:dyDescent="0.25">
      <c r="A41" s="43" t="s">
        <v>219</v>
      </c>
      <c r="B41" s="44">
        <v>41735</v>
      </c>
      <c r="C41" s="39"/>
      <c r="D41" s="40">
        <v>1.30324074074074E-3</v>
      </c>
      <c r="E41" s="40">
        <v>2.7499999999999998E-3</v>
      </c>
      <c r="F41" s="40"/>
      <c r="G41" s="40"/>
      <c r="H41" s="40"/>
      <c r="I41" s="40"/>
      <c r="J41" s="40">
        <v>1.2557870370370401E-3</v>
      </c>
      <c r="K41" s="40">
        <v>2.6655092592592598E-3</v>
      </c>
      <c r="L41" s="40"/>
      <c r="M41" s="40">
        <v>1.4537037037036999E-3</v>
      </c>
      <c r="N41" s="40"/>
      <c r="O41" s="40"/>
      <c r="P41" s="40"/>
      <c r="Q41" s="40"/>
      <c r="R41" s="40"/>
      <c r="S41" s="40"/>
      <c r="T41" s="41"/>
    </row>
    <row r="42" spans="1:20" x14ac:dyDescent="0.25">
      <c r="A42" s="9" t="s">
        <v>133</v>
      </c>
      <c r="B42" s="10">
        <v>41741</v>
      </c>
      <c r="C42" s="11">
        <v>5.42939814814815E-4</v>
      </c>
      <c r="D42" s="18">
        <v>1.1937499999999999E-3</v>
      </c>
      <c r="E42" s="18"/>
      <c r="F42" s="18"/>
      <c r="G42" s="18"/>
      <c r="H42" s="18"/>
      <c r="I42" s="18">
        <v>5.6701388888888904E-4</v>
      </c>
      <c r="J42" s="18"/>
      <c r="K42" s="18"/>
      <c r="L42" s="18">
        <v>6.3715277777777804E-4</v>
      </c>
      <c r="M42" s="18"/>
      <c r="N42" s="18"/>
      <c r="O42" s="18">
        <v>6.2581018518518498E-4</v>
      </c>
      <c r="P42" s="18"/>
      <c r="Q42" s="18"/>
      <c r="R42" s="18">
        <v>1.2702546296296301E-3</v>
      </c>
      <c r="S42" s="18"/>
      <c r="T42" s="12"/>
    </row>
    <row r="43" spans="1:20" x14ac:dyDescent="0.25">
      <c r="A43" s="43" t="s">
        <v>183</v>
      </c>
      <c r="B43" s="44">
        <v>41756</v>
      </c>
      <c r="C43" s="11">
        <v>5.5439814814814805E-4</v>
      </c>
      <c r="D43" s="18"/>
      <c r="E43" s="18">
        <v>2.7222222222222201E-3</v>
      </c>
      <c r="F43" s="18"/>
      <c r="G43" s="18"/>
      <c r="H43" s="18"/>
      <c r="I43" s="18"/>
      <c r="J43" s="18"/>
      <c r="K43" s="18">
        <v>2.6759259259259301E-3</v>
      </c>
      <c r="L43" s="18"/>
      <c r="M43" s="18"/>
      <c r="N43" s="18">
        <v>3.0474537037036998E-3</v>
      </c>
      <c r="O43" s="18"/>
      <c r="P43" s="18"/>
      <c r="Q43" s="18"/>
      <c r="R43" s="18">
        <v>1.3182870370370399E-3</v>
      </c>
      <c r="S43" s="18">
        <v>2.8668981481481501E-3</v>
      </c>
      <c r="T43" s="12"/>
    </row>
    <row r="44" spans="1:20" x14ac:dyDescent="0.25">
      <c r="A44" s="9" t="s">
        <v>128</v>
      </c>
      <c r="B44" s="10">
        <v>41776</v>
      </c>
      <c r="C44" s="11">
        <v>5.0115740740740698E-4</v>
      </c>
      <c r="D44" s="18">
        <v>1.22106481481481E-3</v>
      </c>
      <c r="E44" s="18"/>
      <c r="F44" s="18"/>
      <c r="G44" s="18"/>
      <c r="H44" s="18"/>
      <c r="I44" s="18"/>
      <c r="J44" s="18">
        <v>1.2291666666666701E-3</v>
      </c>
      <c r="K44" s="18">
        <v>2.5625000000000001E-3</v>
      </c>
      <c r="L44" s="18"/>
      <c r="M44" s="18"/>
      <c r="N44" s="18"/>
      <c r="O44" s="18">
        <v>6.2152777777777803E-4</v>
      </c>
      <c r="P44" s="18"/>
      <c r="Q44" s="18"/>
      <c r="R44" s="18">
        <v>1.23958333333333E-3</v>
      </c>
      <c r="S44" s="18"/>
      <c r="T44" s="12"/>
    </row>
    <row r="45" spans="1:20" x14ac:dyDescent="0.25">
      <c r="A45" s="43" t="s">
        <v>79</v>
      </c>
      <c r="B45" s="44">
        <v>41790</v>
      </c>
      <c r="C45" s="11">
        <v>4.9421296296296301E-4</v>
      </c>
      <c r="D45" s="18">
        <v>1.18865740740741E-3</v>
      </c>
      <c r="E45" s="18">
        <v>2.5937500000000001E-3</v>
      </c>
      <c r="F45" s="18"/>
      <c r="G45" s="18"/>
      <c r="H45" s="18"/>
      <c r="I45" s="18"/>
      <c r="J45" s="18">
        <v>1.2372685185185199E-3</v>
      </c>
      <c r="K45" s="18"/>
      <c r="L45" s="18"/>
      <c r="M45" s="18">
        <v>1.33680555555556E-3</v>
      </c>
      <c r="N45" s="18"/>
      <c r="O45" s="18"/>
      <c r="P45" s="18"/>
      <c r="Q45" s="18"/>
      <c r="R45" s="18">
        <v>1.2546296296296301E-3</v>
      </c>
      <c r="S45" s="18"/>
      <c r="T45" s="12"/>
    </row>
    <row r="46" spans="1:20" x14ac:dyDescent="0.25">
      <c r="A46" s="9" t="s">
        <v>244</v>
      </c>
      <c r="B46" s="10" t="s">
        <v>245</v>
      </c>
      <c r="C46" s="11"/>
      <c r="D46" s="18"/>
      <c r="E46" s="18"/>
      <c r="F46" s="18"/>
      <c r="G46" s="18"/>
      <c r="H46" s="18"/>
      <c r="I46" s="18"/>
      <c r="J46" s="18">
        <v>1.1840277777777799E-3</v>
      </c>
      <c r="K46" s="18">
        <v>2.5775462962963E-3</v>
      </c>
      <c r="L46" s="18"/>
      <c r="M46" s="18"/>
      <c r="N46" s="18"/>
      <c r="O46" s="18"/>
      <c r="P46" s="18"/>
      <c r="Q46" s="18"/>
      <c r="R46" s="18"/>
      <c r="S46" s="18"/>
      <c r="T46" s="12"/>
    </row>
    <row r="47" spans="1:20" x14ac:dyDescent="0.25">
      <c r="A47" s="9" t="s">
        <v>225</v>
      </c>
      <c r="B47" s="10">
        <v>41916</v>
      </c>
      <c r="C47" s="11"/>
      <c r="D47" s="18"/>
      <c r="E47" s="18"/>
      <c r="F47" s="18"/>
      <c r="G47" s="18"/>
      <c r="H47" s="18"/>
      <c r="I47" s="18"/>
      <c r="J47" s="18">
        <v>1.1192129629629601E-3</v>
      </c>
      <c r="K47" s="18">
        <v>2.44212962962963E-3</v>
      </c>
      <c r="L47" s="18"/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43" t="s">
        <v>184</v>
      </c>
      <c r="B48" s="10">
        <v>41924</v>
      </c>
      <c r="C48" s="11">
        <v>4.8611111111111099E-4</v>
      </c>
      <c r="D48" s="18">
        <v>1.08680555555556E-3</v>
      </c>
      <c r="E48" s="18"/>
      <c r="F48" s="18"/>
      <c r="G48" s="18"/>
      <c r="H48" s="18"/>
      <c r="I48" s="18"/>
      <c r="J48" s="18">
        <v>1.1400462962963E-3</v>
      </c>
      <c r="K48" s="18">
        <v>2.4456018518518498E-3</v>
      </c>
      <c r="L48" s="18"/>
      <c r="M48" s="18"/>
      <c r="N48" s="18"/>
      <c r="O48" s="18"/>
      <c r="P48" s="18"/>
      <c r="Q48" s="18"/>
      <c r="R48" s="18">
        <v>1.1516203703703699E-3</v>
      </c>
      <c r="S48" s="18">
        <v>2.5127314814814799E-3</v>
      </c>
      <c r="T48" s="12"/>
    </row>
    <row r="49" spans="1:20" x14ac:dyDescent="0.25">
      <c r="A49" s="9" t="s">
        <v>185</v>
      </c>
      <c r="B49" s="10">
        <v>41952</v>
      </c>
      <c r="C49" s="11"/>
      <c r="D49" s="18"/>
      <c r="E49" s="18">
        <v>2.3900462962962998E-3</v>
      </c>
      <c r="F49" s="18"/>
      <c r="G49" s="18"/>
      <c r="H49" s="18"/>
      <c r="I49" s="18">
        <v>5.1851851851851896E-4</v>
      </c>
      <c r="J49" s="18" t="s">
        <v>246</v>
      </c>
      <c r="K49" s="18"/>
      <c r="L49" s="18"/>
      <c r="M49" s="18" t="s">
        <v>247</v>
      </c>
      <c r="N49" s="18"/>
      <c r="O49" s="18"/>
      <c r="P49" s="18"/>
      <c r="Q49" s="18"/>
      <c r="R49" s="18">
        <v>1.1273148148148099E-3</v>
      </c>
      <c r="S49" s="18"/>
      <c r="T49" s="12"/>
    </row>
    <row r="50" spans="1:20" x14ac:dyDescent="0.25">
      <c r="A50" s="9" t="s">
        <v>186</v>
      </c>
      <c r="B50" s="10">
        <v>41958</v>
      </c>
      <c r="C50" s="11">
        <v>4.5370370370370399E-4</v>
      </c>
      <c r="D50" s="18">
        <v>1.05787037037037E-3</v>
      </c>
      <c r="E50" s="18"/>
      <c r="F50" s="18"/>
      <c r="G50" s="18"/>
      <c r="H50" s="18"/>
      <c r="I50" s="18">
        <v>4.9884259259259304E-4</v>
      </c>
      <c r="J50" s="18">
        <v>1.13194444444444E-3</v>
      </c>
      <c r="K50" s="18">
        <v>2.3981481481481501E-3</v>
      </c>
      <c r="L50" s="18"/>
      <c r="M50" s="18">
        <v>1.19560185185185E-3</v>
      </c>
      <c r="N50" s="18"/>
      <c r="O50" s="18"/>
      <c r="P50" s="18"/>
      <c r="Q50" s="18"/>
      <c r="R50" s="18">
        <v>1.1192129629629601E-3</v>
      </c>
      <c r="S50" s="18">
        <v>2.4861111111111099E-3</v>
      </c>
      <c r="T50" s="12"/>
    </row>
    <row r="51" spans="1:20" x14ac:dyDescent="0.25">
      <c r="A51" s="9" t="s">
        <v>187</v>
      </c>
      <c r="B51" s="10">
        <v>41972</v>
      </c>
      <c r="C51" s="11">
        <v>4.5775462962963E-4</v>
      </c>
      <c r="D51" s="18">
        <v>1.04467592592593E-3</v>
      </c>
      <c r="E51" s="18"/>
      <c r="F51" s="18"/>
      <c r="G51" s="18"/>
      <c r="H51" s="18"/>
      <c r="I51" s="18">
        <v>5.2141203703703703E-4</v>
      </c>
      <c r="J51" s="18"/>
      <c r="K51" s="18"/>
      <c r="L51" s="18">
        <v>6.2465277777777801E-4</v>
      </c>
      <c r="M51" s="18"/>
      <c r="N51" s="18"/>
      <c r="O51" s="18">
        <v>5.9201388888888899E-4</v>
      </c>
      <c r="P51" s="18"/>
      <c r="Q51" s="18"/>
      <c r="R51" s="18">
        <v>1.15011574074074E-3</v>
      </c>
      <c r="S51" s="18"/>
      <c r="T51" s="12"/>
    </row>
    <row r="52" spans="1:20" s="30" customFormat="1" x14ac:dyDescent="0.25">
      <c r="A52" s="9" t="s">
        <v>248</v>
      </c>
      <c r="B52" s="10" t="s">
        <v>249</v>
      </c>
      <c r="C52" s="11"/>
      <c r="D52" s="18"/>
      <c r="E52" s="18"/>
      <c r="F52" s="18"/>
      <c r="G52" s="18"/>
      <c r="H52" s="18"/>
      <c r="I52" s="18"/>
      <c r="J52" s="18">
        <v>1.1087962962963E-3</v>
      </c>
      <c r="K52" s="18">
        <v>2.3437499999999999E-3</v>
      </c>
      <c r="L52" s="18"/>
      <c r="M52" s="18">
        <v>1.1226851851851901E-3</v>
      </c>
      <c r="N52" s="18"/>
      <c r="O52" s="18"/>
      <c r="P52" s="18"/>
      <c r="Q52" s="18"/>
      <c r="R52" s="18"/>
      <c r="S52" s="18"/>
      <c r="T52" s="12"/>
    </row>
    <row r="53" spans="1:20" x14ac:dyDescent="0.25">
      <c r="A53" s="13" t="s">
        <v>21</v>
      </c>
      <c r="B53" s="14">
        <v>2014</v>
      </c>
      <c r="C53" s="15">
        <f t="shared" ref="C53:T53" si="3">MIN(C40:C52)</f>
        <v>4.5370370370370399E-4</v>
      </c>
      <c r="D53" s="15">
        <f t="shared" si="3"/>
        <v>1.04467592592593E-3</v>
      </c>
      <c r="E53" s="15">
        <f t="shared" si="3"/>
        <v>2.3900462962962998E-3</v>
      </c>
      <c r="F53" s="15">
        <f t="shared" si="3"/>
        <v>0</v>
      </c>
      <c r="G53" s="15">
        <f t="shared" si="3"/>
        <v>0</v>
      </c>
      <c r="H53" s="15">
        <f t="shared" si="3"/>
        <v>0</v>
      </c>
      <c r="I53" s="15">
        <f t="shared" si="3"/>
        <v>4.9884259259259304E-4</v>
      </c>
      <c r="J53" s="15">
        <f t="shared" si="3"/>
        <v>1.1087962962963E-3</v>
      </c>
      <c r="K53" s="15">
        <f t="shared" si="3"/>
        <v>2.3437499999999999E-3</v>
      </c>
      <c r="L53" s="15">
        <f t="shared" si="3"/>
        <v>6.2465277777777801E-4</v>
      </c>
      <c r="M53" s="15">
        <f t="shared" si="3"/>
        <v>1.1226851851851901E-3</v>
      </c>
      <c r="N53" s="15">
        <f t="shared" si="3"/>
        <v>3.0474537037036998E-3</v>
      </c>
      <c r="O53" s="15">
        <f t="shared" si="3"/>
        <v>5.9201388888888899E-4</v>
      </c>
      <c r="P53" s="15">
        <f t="shared" si="3"/>
        <v>0</v>
      </c>
      <c r="Q53" s="15">
        <f t="shared" si="3"/>
        <v>0</v>
      </c>
      <c r="R53" s="15">
        <f t="shared" si="3"/>
        <v>1.1192129629629601E-3</v>
      </c>
      <c r="S53" s="15">
        <f t="shared" si="3"/>
        <v>2.4861111111111099E-3</v>
      </c>
      <c r="T53" s="16">
        <f t="shared" si="3"/>
        <v>0</v>
      </c>
    </row>
    <row r="54" spans="1:20" x14ac:dyDescent="0.25">
      <c r="A54" s="9" t="s">
        <v>188</v>
      </c>
      <c r="B54" s="44">
        <v>42049</v>
      </c>
      <c r="C54" s="11">
        <v>4.5717592592592598E-4</v>
      </c>
      <c r="D54" s="18">
        <v>1.0428240740740699E-3</v>
      </c>
      <c r="E54" s="18"/>
      <c r="F54" s="18"/>
      <c r="G54" s="18"/>
      <c r="H54" s="18"/>
      <c r="I54" s="18">
        <v>4.9884259259259304E-4</v>
      </c>
      <c r="J54" s="18">
        <v>1.08333333333333E-3</v>
      </c>
      <c r="K54" s="18"/>
      <c r="L54" s="18"/>
      <c r="M54" s="18">
        <v>1.19560185185185E-3</v>
      </c>
      <c r="N54" s="18"/>
      <c r="O54" s="18"/>
      <c r="P54" s="18"/>
      <c r="Q54" s="18"/>
      <c r="R54" s="18"/>
      <c r="S54" s="18"/>
      <c r="T54" s="12"/>
    </row>
    <row r="55" spans="1:20" x14ac:dyDescent="0.25">
      <c r="A55" s="9" t="s">
        <v>32</v>
      </c>
      <c r="B55" s="10">
        <v>42077</v>
      </c>
      <c r="C55" s="11">
        <v>4.4050925925925898E-4</v>
      </c>
      <c r="D55" s="18"/>
      <c r="E55" s="18"/>
      <c r="F55" s="18"/>
      <c r="G55" s="18"/>
      <c r="H55" s="18"/>
      <c r="I55" s="18">
        <v>4.8749999999999998E-4</v>
      </c>
      <c r="J55" s="18"/>
      <c r="K55" s="18"/>
      <c r="L55" s="18">
        <v>4.8900462962963003E-4</v>
      </c>
      <c r="M55" s="18"/>
      <c r="N55" s="18"/>
      <c r="O55" s="18">
        <v>5.4189814814814801E-4</v>
      </c>
      <c r="P55" s="18"/>
      <c r="Q55" s="18"/>
      <c r="R55" s="18">
        <v>1.07523148148148E-3</v>
      </c>
      <c r="S55" s="18"/>
      <c r="T55" s="12"/>
    </row>
    <row r="56" spans="1:20" x14ac:dyDescent="0.25">
      <c r="A56" s="49" t="s">
        <v>222</v>
      </c>
      <c r="B56" s="50">
        <v>42092</v>
      </c>
      <c r="C56" s="11"/>
      <c r="D56" s="18">
        <v>1.02546296296296E-3</v>
      </c>
      <c r="E56" s="18">
        <v>2.2627314814814802E-3</v>
      </c>
      <c r="F56" s="18"/>
      <c r="G56" s="18"/>
      <c r="H56" s="18"/>
      <c r="I56" s="18"/>
      <c r="J56" s="18">
        <v>1.11342592592593E-3</v>
      </c>
      <c r="K56" s="18">
        <v>2.3923611111111099E-3</v>
      </c>
      <c r="L56" s="18"/>
      <c r="M56" s="18"/>
      <c r="N56" s="18"/>
      <c r="O56" s="18"/>
      <c r="P56" s="18"/>
      <c r="Q56" s="18"/>
      <c r="R56" s="18"/>
      <c r="S56" s="18">
        <v>2.4143518518518498E-3</v>
      </c>
      <c r="T56" s="12"/>
    </row>
    <row r="57" spans="1:20" x14ac:dyDescent="0.25">
      <c r="A57" s="9" t="s">
        <v>165</v>
      </c>
      <c r="B57" s="10">
        <v>42105</v>
      </c>
      <c r="C57" s="11"/>
      <c r="D57" s="18"/>
      <c r="E57" s="18"/>
      <c r="F57" s="18"/>
      <c r="G57" s="18"/>
      <c r="H57" s="18"/>
      <c r="I57" s="18"/>
      <c r="J57" s="18">
        <v>1.0766203703703699E-3</v>
      </c>
      <c r="K57" s="18">
        <v>2.3652777777777799E-3</v>
      </c>
      <c r="L57" s="18">
        <v>4.8310185185185202E-4</v>
      </c>
      <c r="M57" s="18"/>
      <c r="N57" s="18"/>
      <c r="O57" s="18"/>
      <c r="P57" s="18"/>
      <c r="Q57" s="18"/>
      <c r="R57" s="18"/>
      <c r="S57" s="18"/>
      <c r="T57" s="12"/>
    </row>
    <row r="58" spans="1:20" x14ac:dyDescent="0.25">
      <c r="A58" s="9" t="s">
        <v>250</v>
      </c>
      <c r="B58" s="10">
        <v>42112</v>
      </c>
      <c r="C58" s="11">
        <v>4.2210648148148202E-4</v>
      </c>
      <c r="D58" s="18">
        <v>1.0118055555555601E-3</v>
      </c>
      <c r="E58" s="18"/>
      <c r="F58" s="18"/>
      <c r="G58" s="18"/>
      <c r="H58" s="18"/>
      <c r="I58" s="18">
        <v>4.8483796296296301E-4</v>
      </c>
      <c r="J58" s="18"/>
      <c r="K58" s="18">
        <v>2.4006944444444401E-3</v>
      </c>
      <c r="L58" s="18"/>
      <c r="M58" s="18"/>
      <c r="N58" s="18"/>
      <c r="O58" s="18">
        <v>5.5555555555555599E-4</v>
      </c>
      <c r="P58" s="18"/>
      <c r="Q58" s="18"/>
      <c r="R58" s="18"/>
      <c r="S58" s="18"/>
      <c r="T58" s="12"/>
    </row>
    <row r="59" spans="1:20" x14ac:dyDescent="0.25">
      <c r="A59" s="9" t="s">
        <v>251</v>
      </c>
      <c r="B59" s="10">
        <v>42119</v>
      </c>
      <c r="C59" s="11"/>
      <c r="D59" s="18"/>
      <c r="E59" s="18"/>
      <c r="F59" s="18"/>
      <c r="G59" s="18"/>
      <c r="H59" s="18"/>
      <c r="I59" s="18">
        <v>4.79282407407407E-4</v>
      </c>
      <c r="J59" s="18">
        <v>1.07719907407407E-3</v>
      </c>
      <c r="K59" s="18">
        <v>2.4046296296296298E-3</v>
      </c>
      <c r="L59" s="18"/>
      <c r="M59" s="18"/>
      <c r="N59" s="18"/>
      <c r="O59" s="18"/>
      <c r="P59" s="18"/>
      <c r="Q59" s="18"/>
      <c r="R59" s="18"/>
      <c r="S59" s="18"/>
      <c r="T59" s="12"/>
    </row>
    <row r="60" spans="1:20" x14ac:dyDescent="0.25">
      <c r="A60" s="9" t="s">
        <v>252</v>
      </c>
      <c r="B60" s="10" t="s">
        <v>253</v>
      </c>
      <c r="C60" s="11">
        <v>4.2708333333333303E-4</v>
      </c>
      <c r="D60" s="18"/>
      <c r="E60" s="18"/>
      <c r="F60" s="18"/>
      <c r="G60" s="18"/>
      <c r="H60" s="18"/>
      <c r="I60" s="18"/>
      <c r="J60" s="18">
        <v>1.0659722222222199E-3</v>
      </c>
      <c r="K60" s="18">
        <v>2.3333333333333301E-3</v>
      </c>
      <c r="L60" s="18"/>
      <c r="M60" s="18"/>
      <c r="N60" s="18"/>
      <c r="O60" s="18"/>
      <c r="P60" s="18"/>
      <c r="Q60" s="18"/>
      <c r="R60" s="18">
        <v>1.05555555555556E-3</v>
      </c>
      <c r="S60" s="18">
        <v>2.35532407407407E-3</v>
      </c>
      <c r="T60" s="12"/>
    </row>
    <row r="61" spans="1:20" x14ac:dyDescent="0.25">
      <c r="A61" s="19" t="s">
        <v>229</v>
      </c>
      <c r="B61" s="20" t="s">
        <v>254</v>
      </c>
      <c r="C61" s="21"/>
      <c r="D61" s="22"/>
      <c r="E61" s="22"/>
      <c r="F61" s="22"/>
      <c r="G61" s="22"/>
      <c r="H61" s="22"/>
      <c r="I61" s="22"/>
      <c r="J61" s="22">
        <v>1.0707175925925899E-3</v>
      </c>
      <c r="K61" s="22">
        <v>2.3303240740740702E-3</v>
      </c>
      <c r="L61" s="22"/>
      <c r="M61" s="22"/>
      <c r="N61" s="22"/>
      <c r="O61" s="22"/>
      <c r="P61" s="22"/>
      <c r="Q61" s="22"/>
      <c r="R61" s="22"/>
      <c r="S61" s="22"/>
      <c r="T61" s="23"/>
    </row>
    <row r="62" spans="1:20" x14ac:dyDescent="0.25">
      <c r="A62" s="9" t="s">
        <v>85</v>
      </c>
      <c r="B62" s="10">
        <v>42273</v>
      </c>
      <c r="C62" s="11">
        <v>4.9652777777777803E-4</v>
      </c>
      <c r="D62" s="18">
        <v>9.4097222222222195E-4</v>
      </c>
      <c r="E62" s="18"/>
      <c r="F62" s="18"/>
      <c r="G62" s="18"/>
      <c r="H62" s="18"/>
      <c r="I62" s="18"/>
      <c r="J62" s="18">
        <v>1.05092592592593E-3</v>
      </c>
      <c r="K62" s="18"/>
      <c r="L62" s="18"/>
      <c r="M62" s="18">
        <v>1.0636574074074101E-3</v>
      </c>
      <c r="N62" s="18"/>
      <c r="O62" s="18"/>
      <c r="P62" s="18"/>
      <c r="Q62" s="18"/>
      <c r="R62" s="18">
        <v>1.0173611111111099E-3</v>
      </c>
      <c r="S62" s="18"/>
      <c r="T62" s="12"/>
    </row>
    <row r="63" spans="1:20" x14ac:dyDescent="0.25">
      <c r="A63" s="9" t="s">
        <v>81</v>
      </c>
      <c r="B63" s="10">
        <v>42287</v>
      </c>
      <c r="C63" s="11"/>
      <c r="D63" s="18">
        <v>9.4907407407407397E-4</v>
      </c>
      <c r="E63" s="18"/>
      <c r="F63" s="18"/>
      <c r="G63" s="18"/>
      <c r="H63" s="18"/>
      <c r="I63" s="18"/>
      <c r="J63" s="18">
        <v>1.0428240740740699E-3</v>
      </c>
      <c r="K63" s="18"/>
      <c r="L63" s="18"/>
      <c r="M63" s="18">
        <v>1.05671296296296E-3</v>
      </c>
      <c r="N63" s="18"/>
      <c r="O63" s="18"/>
      <c r="P63" s="18">
        <v>1.21875E-3</v>
      </c>
      <c r="Q63" s="18"/>
      <c r="R63" s="18"/>
      <c r="S63" s="18"/>
      <c r="T63" s="12"/>
    </row>
    <row r="64" spans="1:20" x14ac:dyDescent="0.25">
      <c r="A64" s="9" t="s">
        <v>189</v>
      </c>
      <c r="B64" s="10">
        <v>42301</v>
      </c>
      <c r="C64" s="11">
        <v>4.0624999999999998E-4</v>
      </c>
      <c r="D64" s="18">
        <v>9.3865740740740704E-4</v>
      </c>
      <c r="E64" s="18" t="s">
        <v>26</v>
      </c>
      <c r="F64" s="18"/>
      <c r="G64" s="18"/>
      <c r="H64" s="18"/>
      <c r="I64" s="18"/>
      <c r="J64" s="18">
        <v>1.05555555555556E-3</v>
      </c>
      <c r="K64" s="18"/>
      <c r="L64" s="18"/>
      <c r="M64" s="18">
        <v>1.0104166666666701E-3</v>
      </c>
      <c r="N64" s="18"/>
      <c r="O64" s="18"/>
      <c r="P64" s="18"/>
      <c r="Q64" s="18"/>
      <c r="R64" s="18">
        <v>1.0185185185185199E-3</v>
      </c>
      <c r="S64" s="18"/>
      <c r="T64" s="12"/>
    </row>
    <row r="65" spans="1:20" x14ac:dyDescent="0.25">
      <c r="A65" s="9" t="s">
        <v>187</v>
      </c>
      <c r="B65" s="10">
        <v>42322</v>
      </c>
      <c r="C65" s="11">
        <v>3.8773148148148201E-4</v>
      </c>
      <c r="D65" s="18">
        <v>8.9571759259259303E-4</v>
      </c>
      <c r="E65" s="18"/>
      <c r="F65" s="18"/>
      <c r="G65" s="18"/>
      <c r="H65" s="18"/>
      <c r="I65" s="18">
        <v>4.6851851851851899E-4</v>
      </c>
      <c r="J65" s="18"/>
      <c r="K65" s="18"/>
      <c r="L65" s="18">
        <v>4.4340277777777802E-4</v>
      </c>
      <c r="M65" s="18"/>
      <c r="N65" s="18"/>
      <c r="O65" s="18">
        <v>4.9884259259259304E-4</v>
      </c>
      <c r="P65" s="18"/>
      <c r="Q65" s="18"/>
      <c r="R65" s="18">
        <v>9.9074074074074103E-4</v>
      </c>
      <c r="S65" s="18"/>
      <c r="T65" s="12"/>
    </row>
    <row r="66" spans="1:20" x14ac:dyDescent="0.25">
      <c r="A66" s="9" t="s">
        <v>255</v>
      </c>
      <c r="B66" s="17" t="s">
        <v>256</v>
      </c>
      <c r="C66" s="11">
        <v>3.8194444444444398E-4</v>
      </c>
      <c r="D66" s="18"/>
      <c r="E66" s="18"/>
      <c r="F66" s="18"/>
      <c r="G66" s="18"/>
      <c r="H66" s="18"/>
      <c r="I66" s="18"/>
      <c r="J66" s="18">
        <v>1.0358796296296301E-3</v>
      </c>
      <c r="K66" s="18">
        <v>2.2719907407407398E-3</v>
      </c>
      <c r="L66" s="18"/>
      <c r="M66" s="18">
        <v>1.0416666666666699E-3</v>
      </c>
      <c r="N66" s="18"/>
      <c r="O66" s="18"/>
      <c r="P66" s="18"/>
      <c r="Q66" s="18"/>
      <c r="R66" s="18">
        <v>9.9537037037036999E-4</v>
      </c>
      <c r="S66" s="18">
        <v>2.21296296296296E-3</v>
      </c>
      <c r="T66" s="12"/>
    </row>
    <row r="67" spans="1:20" s="58" customFormat="1" x14ac:dyDescent="0.25">
      <c r="A67" s="19" t="s">
        <v>257</v>
      </c>
      <c r="B67" s="20" t="s">
        <v>258</v>
      </c>
      <c r="C67" s="33"/>
      <c r="D67" s="60"/>
      <c r="E67" s="60"/>
      <c r="F67" s="60"/>
      <c r="G67" s="60"/>
      <c r="H67" s="60"/>
      <c r="I67" s="60"/>
      <c r="J67" s="60"/>
      <c r="K67" s="60">
        <v>2.26956018518519E-3</v>
      </c>
      <c r="L67" s="60"/>
      <c r="M67" s="60"/>
      <c r="N67" s="60"/>
      <c r="O67" s="60"/>
      <c r="P67" s="60"/>
      <c r="Q67" s="60"/>
      <c r="R67" s="60"/>
      <c r="S67" s="60"/>
      <c r="T67" s="34"/>
    </row>
    <row r="68" spans="1:20" x14ac:dyDescent="0.25">
      <c r="A68" s="13" t="s">
        <v>21</v>
      </c>
      <c r="B68" s="14">
        <v>2015</v>
      </c>
      <c r="C68" s="55">
        <f t="shared" ref="C68:T68" si="4">MIN(C54:C67)</f>
        <v>3.8194444444444398E-4</v>
      </c>
      <c r="D68" s="55">
        <f t="shared" si="4"/>
        <v>8.9571759259259303E-4</v>
      </c>
      <c r="E68" s="55">
        <f t="shared" si="4"/>
        <v>2.2627314814814802E-3</v>
      </c>
      <c r="F68" s="55">
        <f t="shared" si="4"/>
        <v>0</v>
      </c>
      <c r="G68" s="55">
        <f t="shared" si="4"/>
        <v>0</v>
      </c>
      <c r="H68" s="55">
        <f t="shared" si="4"/>
        <v>0</v>
      </c>
      <c r="I68" s="55">
        <f t="shared" si="4"/>
        <v>4.6851851851851899E-4</v>
      </c>
      <c r="J68" s="55">
        <f t="shared" si="4"/>
        <v>1.0358796296296301E-3</v>
      </c>
      <c r="K68" s="55">
        <f t="shared" si="4"/>
        <v>2.26956018518519E-3</v>
      </c>
      <c r="L68" s="55">
        <f t="shared" si="4"/>
        <v>4.4340277777777802E-4</v>
      </c>
      <c r="M68" s="55">
        <f t="shared" si="4"/>
        <v>1.0104166666666701E-3</v>
      </c>
      <c r="N68" s="55">
        <f t="shared" si="4"/>
        <v>0</v>
      </c>
      <c r="O68" s="55">
        <f t="shared" si="4"/>
        <v>4.9884259259259304E-4</v>
      </c>
      <c r="P68" s="55">
        <f t="shared" si="4"/>
        <v>1.21875E-3</v>
      </c>
      <c r="Q68" s="55">
        <f t="shared" si="4"/>
        <v>0</v>
      </c>
      <c r="R68" s="55">
        <f t="shared" si="4"/>
        <v>9.9074074074074103E-4</v>
      </c>
      <c r="S68" s="55">
        <f t="shared" si="4"/>
        <v>2.21296296296296E-3</v>
      </c>
      <c r="T68" s="57">
        <f t="shared" si="4"/>
        <v>0</v>
      </c>
    </row>
    <row r="69" spans="1:20" x14ac:dyDescent="0.25">
      <c r="A69" s="9" t="s">
        <v>191</v>
      </c>
      <c r="B69" s="10">
        <v>42421</v>
      </c>
      <c r="C69" s="51"/>
      <c r="D69" s="52">
        <v>9.2708333333333304E-4</v>
      </c>
      <c r="E69" s="52">
        <v>2.0983796296296302E-3</v>
      </c>
      <c r="F69" s="52"/>
      <c r="G69" s="52"/>
      <c r="H69" s="52"/>
      <c r="I69" s="52"/>
      <c r="J69" s="52">
        <v>1.0416666666666699E-3</v>
      </c>
      <c r="K69" s="52">
        <v>2.32407407407407E-3</v>
      </c>
      <c r="L69" s="52"/>
      <c r="M69" s="52">
        <v>1.02083333333333E-3</v>
      </c>
      <c r="N69" s="52">
        <v>2.29513888888889E-3</v>
      </c>
      <c r="O69" s="52"/>
      <c r="P69" s="52"/>
      <c r="Q69" s="52"/>
      <c r="R69" s="52"/>
      <c r="S69" s="52"/>
      <c r="T69" s="53"/>
    </row>
    <row r="70" spans="1:20" x14ac:dyDescent="0.25">
      <c r="A70" s="43" t="s">
        <v>25</v>
      </c>
      <c r="B70" s="44">
        <v>42449</v>
      </c>
      <c r="C70" s="11"/>
      <c r="D70" s="18">
        <v>9.0740740740740701E-4</v>
      </c>
      <c r="E70" s="18"/>
      <c r="F70" s="18"/>
      <c r="G70" s="18"/>
      <c r="H70" s="18"/>
      <c r="I70" s="18"/>
      <c r="J70" s="18">
        <v>1.05671296296296E-3</v>
      </c>
      <c r="K70" s="18">
        <v>2.29282407407407E-3</v>
      </c>
      <c r="L70" s="18"/>
      <c r="M70" s="18">
        <v>9.97685185185185E-4</v>
      </c>
      <c r="N70" s="18">
        <v>2.2245370370370401E-3</v>
      </c>
      <c r="O70" s="18"/>
      <c r="P70" s="18"/>
      <c r="Q70" s="18"/>
      <c r="R70" s="18">
        <v>1.0185185185185199E-3</v>
      </c>
      <c r="S70" s="18"/>
      <c r="T70" s="12"/>
    </row>
    <row r="71" spans="1:20" x14ac:dyDescent="0.25">
      <c r="A71" s="9" t="s">
        <v>131</v>
      </c>
      <c r="B71" s="10">
        <v>42462</v>
      </c>
      <c r="C71" s="11"/>
      <c r="D71" s="18">
        <v>8.9398148148148095E-4</v>
      </c>
      <c r="E71" s="18"/>
      <c r="F71" s="18"/>
      <c r="G71" s="18"/>
      <c r="H71" s="18"/>
      <c r="I71" s="18"/>
      <c r="J71" s="18">
        <v>1.0354166666666699E-3</v>
      </c>
      <c r="K71" s="18"/>
      <c r="L71" s="18"/>
      <c r="M71" s="18">
        <v>9.9791666666666692E-4</v>
      </c>
      <c r="N71" s="18"/>
      <c r="O71" s="18"/>
      <c r="P71" s="18">
        <v>1.1685185185185199E-3</v>
      </c>
      <c r="Q71" s="18"/>
      <c r="R71" s="18">
        <v>9.7789351851851791E-4</v>
      </c>
      <c r="S71" s="18"/>
      <c r="T71" s="12"/>
    </row>
    <row r="72" spans="1:20" x14ac:dyDescent="0.25">
      <c r="A72" s="9" t="s">
        <v>259</v>
      </c>
      <c r="B72" s="10">
        <v>42475</v>
      </c>
      <c r="C72" s="11">
        <v>3.8541666666666699E-4</v>
      </c>
      <c r="D72" s="18"/>
      <c r="E72" s="18"/>
      <c r="F72" s="18"/>
      <c r="G72" s="18"/>
      <c r="H72" s="18"/>
      <c r="I72" s="18">
        <v>4.6226851851851897E-4</v>
      </c>
      <c r="J72" s="18"/>
      <c r="K72" s="18"/>
      <c r="L72" s="18">
        <v>4.4328703703703701E-4</v>
      </c>
      <c r="M72" s="18"/>
      <c r="N72" s="18"/>
      <c r="O72" s="18"/>
      <c r="P72" s="18"/>
      <c r="Q72" s="18"/>
      <c r="R72" s="18"/>
      <c r="S72" s="18"/>
      <c r="T72" s="12"/>
    </row>
    <row r="73" spans="1:20" x14ac:dyDescent="0.25">
      <c r="A73" s="9" t="s">
        <v>73</v>
      </c>
      <c r="B73" s="17" t="s">
        <v>260</v>
      </c>
      <c r="C73" s="11">
        <v>3.7476851851851902E-4</v>
      </c>
      <c r="D73" s="18">
        <v>8.6967592592592598E-4</v>
      </c>
      <c r="E73" s="18"/>
      <c r="F73" s="18"/>
      <c r="G73" s="18"/>
      <c r="H73" s="18"/>
      <c r="I73" s="18">
        <v>4.69212962962963E-4</v>
      </c>
      <c r="J73" s="18">
        <v>1.0598379629629599E-3</v>
      </c>
      <c r="K73" s="18"/>
      <c r="L73" s="18">
        <v>4.5162037037037002E-4</v>
      </c>
      <c r="M73" s="18">
        <v>1.01342592592593E-3</v>
      </c>
      <c r="N73" s="18"/>
      <c r="O73" s="18">
        <v>4.8495370370370402E-4</v>
      </c>
      <c r="P73" s="18"/>
      <c r="Q73" s="18"/>
      <c r="R73" s="18"/>
      <c r="S73" s="18"/>
      <c r="T73" s="12"/>
    </row>
    <row r="74" spans="1:20" x14ac:dyDescent="0.25">
      <c r="A74" s="9" t="s">
        <v>107</v>
      </c>
      <c r="B74" s="10">
        <v>42504</v>
      </c>
      <c r="C74" s="11"/>
      <c r="D74" s="18"/>
      <c r="E74" s="18"/>
      <c r="F74" s="18"/>
      <c r="G74" s="18"/>
      <c r="H74" s="18"/>
      <c r="I74" s="18">
        <v>4.5208333333333298E-4</v>
      </c>
      <c r="J74" s="18">
        <v>1.0381944444444399E-3</v>
      </c>
      <c r="K74" s="18">
        <v>2.2380787037037E-3</v>
      </c>
      <c r="L74" s="18"/>
      <c r="M74" s="18"/>
      <c r="N74" s="18"/>
      <c r="O74" s="18"/>
      <c r="P74" s="18"/>
      <c r="Q74" s="18"/>
      <c r="R74" s="18"/>
      <c r="S74" s="18"/>
      <c r="T74" s="12"/>
    </row>
    <row r="75" spans="1:20" x14ac:dyDescent="0.25">
      <c r="A75" s="43" t="s">
        <v>46</v>
      </c>
      <c r="B75" s="48" t="s">
        <v>192</v>
      </c>
      <c r="C75" s="11">
        <v>3.7766203703703697E-4</v>
      </c>
      <c r="D75" s="18">
        <v>8.9224537037036996E-4</v>
      </c>
      <c r="E75" s="18">
        <v>2.0236111111111101E-3</v>
      </c>
      <c r="F75" s="18"/>
      <c r="G75" s="18"/>
      <c r="H75" s="18"/>
      <c r="I75" s="18">
        <v>4.8310185185185202E-4</v>
      </c>
      <c r="J75" s="18">
        <v>1.0712962962963E-3</v>
      </c>
      <c r="K75" s="18">
        <v>2.2773148148148101E-3</v>
      </c>
      <c r="L75" s="18"/>
      <c r="M75" s="18">
        <v>1.03888888888889E-3</v>
      </c>
      <c r="N75" s="18"/>
      <c r="O75" s="18"/>
      <c r="P75" s="18"/>
      <c r="Q75" s="18"/>
      <c r="R75" s="18"/>
      <c r="S75" s="18">
        <v>2.2396990740740702E-3</v>
      </c>
      <c r="T75" s="12">
        <v>4.7538194444444399E-3</v>
      </c>
    </row>
    <row r="76" spans="1:20" x14ac:dyDescent="0.25">
      <c r="A76" s="9" t="s">
        <v>252</v>
      </c>
      <c r="B76" s="17" t="s">
        <v>261</v>
      </c>
      <c r="C76" s="21">
        <v>3.7615740740740697E-4</v>
      </c>
      <c r="D76" s="22">
        <v>8.8310185185185204E-4</v>
      </c>
      <c r="E76" s="22">
        <v>1.9618055555555599E-3</v>
      </c>
      <c r="F76" s="22">
        <v>4.2766203703703699E-3</v>
      </c>
      <c r="G76" s="22"/>
      <c r="H76" s="22"/>
      <c r="I76" s="22"/>
      <c r="J76" s="22">
        <v>1.0358796296296301E-3</v>
      </c>
      <c r="K76" s="22">
        <v>2.2546296296296299E-3</v>
      </c>
      <c r="L76" s="22"/>
      <c r="M76" s="22">
        <v>9.8148148148148205E-4</v>
      </c>
      <c r="N76" s="22">
        <v>2.2303240740740699E-3</v>
      </c>
      <c r="O76" s="22"/>
      <c r="P76" s="22"/>
      <c r="Q76" s="22"/>
      <c r="R76" s="22"/>
      <c r="S76" s="22">
        <v>2.1539351851851902E-3</v>
      </c>
      <c r="T76" s="23"/>
    </row>
    <row r="77" spans="1:20" s="58" customFormat="1" x14ac:dyDescent="0.25">
      <c r="A77" s="9" t="s">
        <v>85</v>
      </c>
      <c r="B77" s="59">
        <v>42637</v>
      </c>
      <c r="C77" s="21">
        <v>3.7013888888888898E-4</v>
      </c>
      <c r="D77" s="22"/>
      <c r="E77" s="22"/>
      <c r="F77" s="22"/>
      <c r="G77" s="22"/>
      <c r="H77" s="22"/>
      <c r="I77" s="22"/>
      <c r="J77" s="22">
        <v>1.04363425925926E-3</v>
      </c>
      <c r="K77" s="22"/>
      <c r="L77" s="22"/>
      <c r="M77" s="22">
        <v>9.9363425925926008E-4</v>
      </c>
      <c r="N77" s="22"/>
      <c r="O77" s="22"/>
      <c r="P77" s="22">
        <v>1.15E-3</v>
      </c>
      <c r="Q77" s="22"/>
      <c r="R77" s="22"/>
      <c r="S77" s="22">
        <v>2.1682870370370402E-3</v>
      </c>
      <c r="T77" s="23"/>
    </row>
    <row r="78" spans="1:20" x14ac:dyDescent="0.25">
      <c r="A78" s="71" t="s">
        <v>262</v>
      </c>
      <c r="B78" s="59">
        <v>42644</v>
      </c>
      <c r="C78" s="21"/>
      <c r="D78" s="22"/>
      <c r="E78" s="22"/>
      <c r="F78" s="22"/>
      <c r="G78" s="22"/>
      <c r="H78" s="22"/>
      <c r="I78" s="22"/>
      <c r="J78" s="22">
        <v>1.0173611111111099E-3</v>
      </c>
      <c r="K78" s="22">
        <v>2.1990740740740699E-3</v>
      </c>
      <c r="L78" s="22"/>
      <c r="M78" s="22">
        <v>9.7685185185185201E-4</v>
      </c>
      <c r="N78" s="22">
        <v>2.0625000000000001E-3</v>
      </c>
      <c r="O78" s="22"/>
      <c r="P78" s="22"/>
      <c r="Q78" s="22"/>
      <c r="R78" s="22"/>
      <c r="S78" s="22">
        <v>2.0763888888888902E-3</v>
      </c>
      <c r="T78" s="23"/>
    </row>
    <row r="79" spans="1:20" x14ac:dyDescent="0.25">
      <c r="A79" s="9" t="s">
        <v>189</v>
      </c>
      <c r="B79" s="10">
        <v>42665</v>
      </c>
      <c r="C79" s="21">
        <v>3.6458333333333302E-4</v>
      </c>
      <c r="D79" s="22">
        <v>8.3333333333333295E-4</v>
      </c>
      <c r="E79" s="22" t="s">
        <v>263</v>
      </c>
      <c r="F79" s="22"/>
      <c r="G79" s="22"/>
      <c r="H79" s="22"/>
      <c r="I79" s="22"/>
      <c r="J79" s="22">
        <v>9.97685185185185E-4</v>
      </c>
      <c r="K79" s="22"/>
      <c r="L79" s="22"/>
      <c r="M79" s="22">
        <v>9.2245370370370398E-4</v>
      </c>
      <c r="N79" s="22"/>
      <c r="O79" s="22"/>
      <c r="P79" s="22"/>
      <c r="Q79" s="22"/>
      <c r="R79" s="22">
        <v>9.2939814814814805E-4</v>
      </c>
      <c r="S79" s="22"/>
      <c r="T79" s="23"/>
    </row>
    <row r="80" spans="1:20" x14ac:dyDescent="0.25">
      <c r="A80" s="9" t="s">
        <v>193</v>
      </c>
      <c r="B80" s="59">
        <v>42680</v>
      </c>
      <c r="C80" s="21"/>
      <c r="D80" s="22"/>
      <c r="E80" s="22">
        <v>1.8495370370370399E-3</v>
      </c>
      <c r="F80" s="22"/>
      <c r="G80" s="22"/>
      <c r="H80" s="22"/>
      <c r="I80" s="22"/>
      <c r="J80" s="22">
        <v>9.9421296296296302E-4</v>
      </c>
      <c r="K80" s="22"/>
      <c r="L80" s="22"/>
      <c r="M80" s="22"/>
      <c r="N80" s="22">
        <v>2.16203703703704E-3</v>
      </c>
      <c r="O80" s="22"/>
      <c r="P80" s="22"/>
      <c r="Q80" s="22"/>
      <c r="R80" s="22"/>
      <c r="S80" s="22"/>
      <c r="T80" s="23">
        <v>4.5416666666666704E-3</v>
      </c>
    </row>
    <row r="81" spans="1:20" x14ac:dyDescent="0.25">
      <c r="A81" s="19" t="s">
        <v>264</v>
      </c>
      <c r="B81" s="35" t="s">
        <v>265</v>
      </c>
      <c r="C81" s="21">
        <v>3.6111111111111099E-4</v>
      </c>
      <c r="D81" s="22">
        <v>8.2407407407407397E-4</v>
      </c>
      <c r="E81" s="22">
        <v>1.9178240740740701E-3</v>
      </c>
      <c r="F81" s="22"/>
      <c r="G81" s="22"/>
      <c r="H81" s="22"/>
      <c r="I81" s="22"/>
      <c r="J81" s="22">
        <v>1.02199074074074E-3</v>
      </c>
      <c r="K81" s="22">
        <v>2.1493055555555601E-3</v>
      </c>
      <c r="L81" s="22"/>
      <c r="M81" s="22">
        <v>9.8726851851851905E-4</v>
      </c>
      <c r="N81" s="22">
        <v>2.0879629629629599E-3</v>
      </c>
      <c r="O81" s="22"/>
      <c r="P81" s="22"/>
      <c r="Q81" s="22"/>
      <c r="R81" s="22">
        <v>9.2129629629629603E-4</v>
      </c>
      <c r="S81" s="22">
        <v>2.0277777777777798E-3</v>
      </c>
      <c r="T81" s="23"/>
    </row>
    <row r="82" spans="1:20" x14ac:dyDescent="0.25">
      <c r="A82" s="13" t="s">
        <v>21</v>
      </c>
      <c r="B82" s="14">
        <v>2016</v>
      </c>
      <c r="C82" s="55">
        <f t="shared" ref="C82:T82" si="5">MIN(C69:C81)</f>
        <v>3.6111111111111099E-4</v>
      </c>
      <c r="D82" s="56">
        <f t="shared" si="5"/>
        <v>8.2407407407407397E-4</v>
      </c>
      <c r="E82" s="56">
        <f t="shared" si="5"/>
        <v>1.8495370370370399E-3</v>
      </c>
      <c r="F82" s="56">
        <f t="shared" si="5"/>
        <v>4.2766203703703699E-3</v>
      </c>
      <c r="G82" s="56">
        <f t="shared" si="5"/>
        <v>0</v>
      </c>
      <c r="H82" s="56">
        <f t="shared" si="5"/>
        <v>0</v>
      </c>
      <c r="I82" s="56">
        <f t="shared" si="5"/>
        <v>4.5208333333333298E-4</v>
      </c>
      <c r="J82" s="56">
        <f t="shared" si="5"/>
        <v>9.9421296296296302E-4</v>
      </c>
      <c r="K82" s="56">
        <f t="shared" si="5"/>
        <v>2.1493055555555601E-3</v>
      </c>
      <c r="L82" s="56">
        <f t="shared" si="5"/>
        <v>4.4328703703703701E-4</v>
      </c>
      <c r="M82" s="56">
        <f t="shared" si="5"/>
        <v>9.2245370370370398E-4</v>
      </c>
      <c r="N82" s="56">
        <f t="shared" si="5"/>
        <v>2.0625000000000001E-3</v>
      </c>
      <c r="O82" s="56">
        <f t="shared" si="5"/>
        <v>4.8495370370370402E-4</v>
      </c>
      <c r="P82" s="56">
        <f t="shared" si="5"/>
        <v>1.15E-3</v>
      </c>
      <c r="Q82" s="56">
        <f t="shared" si="5"/>
        <v>0</v>
      </c>
      <c r="R82" s="56">
        <f t="shared" si="5"/>
        <v>9.2129629629629603E-4</v>
      </c>
      <c r="S82" s="56">
        <f t="shared" si="5"/>
        <v>2.0277777777777798E-3</v>
      </c>
      <c r="T82" s="57">
        <f t="shared" si="5"/>
        <v>4.5416666666666704E-3</v>
      </c>
    </row>
    <row r="83" spans="1:20" x14ac:dyDescent="0.25">
      <c r="A83" s="49" t="s">
        <v>190</v>
      </c>
      <c r="B83" s="50">
        <v>42749</v>
      </c>
      <c r="C83" s="51">
        <v>3.5856481481481498E-4</v>
      </c>
      <c r="D83" s="52"/>
      <c r="E83" s="52"/>
      <c r="F83" s="52"/>
      <c r="G83" s="52"/>
      <c r="H83" s="52"/>
      <c r="I83" s="52">
        <v>4.4872685185185201E-4</v>
      </c>
      <c r="J83" s="52">
        <v>1.00625E-3</v>
      </c>
      <c r="K83" s="52"/>
      <c r="L83" s="52">
        <v>4.2546296296296299E-4</v>
      </c>
      <c r="M83" s="52">
        <v>9.822916666666669E-4</v>
      </c>
      <c r="N83" s="52"/>
      <c r="O83" s="52">
        <v>4.3252314814814802E-4</v>
      </c>
      <c r="P83" s="52"/>
      <c r="Q83" s="52"/>
      <c r="R83" s="52"/>
      <c r="S83" s="52"/>
      <c r="T83" s="53"/>
    </row>
    <row r="84" spans="1:20" x14ac:dyDescent="0.25">
      <c r="A84" s="9" t="s">
        <v>137</v>
      </c>
      <c r="B84" s="10">
        <v>42756</v>
      </c>
      <c r="C84" s="11">
        <v>3.51851851851852E-4</v>
      </c>
      <c r="D84" s="18">
        <v>8.0208333333333303E-4</v>
      </c>
      <c r="E84" s="18"/>
      <c r="F84" s="18"/>
      <c r="G84" s="18"/>
      <c r="H84" s="18"/>
      <c r="I84" s="18"/>
      <c r="J84" s="18">
        <v>9.8726851851851905E-4</v>
      </c>
      <c r="K84" s="18">
        <v>2.1134259259259301E-3</v>
      </c>
      <c r="L84" s="18"/>
      <c r="M84" s="18"/>
      <c r="N84" s="18"/>
      <c r="O84" s="18"/>
      <c r="P84" s="18">
        <v>1.0462962962962999E-3</v>
      </c>
      <c r="Q84" s="18"/>
      <c r="R84" s="18"/>
      <c r="S84" s="18"/>
      <c r="T84" s="12">
        <v>4.3310185185185196E-3</v>
      </c>
    </row>
    <row r="85" spans="1:20" x14ac:dyDescent="0.25">
      <c r="A85" s="43" t="s">
        <v>25</v>
      </c>
      <c r="B85" s="44">
        <v>42798</v>
      </c>
      <c r="C85" s="11"/>
      <c r="D85" s="18">
        <v>7.8356481481481495E-4</v>
      </c>
      <c r="E85" s="18">
        <v>1.82638888888889E-3</v>
      </c>
      <c r="F85" s="18"/>
      <c r="G85" s="18"/>
      <c r="H85" s="18"/>
      <c r="I85" s="18"/>
      <c r="J85" s="18">
        <v>9.97685185185185E-4</v>
      </c>
      <c r="K85" s="18">
        <v>2.15972222222222E-3</v>
      </c>
      <c r="L85" s="18"/>
      <c r="M85" s="18">
        <v>9.4212962962963E-4</v>
      </c>
      <c r="N85" s="18">
        <v>2.1365740740740698E-3</v>
      </c>
      <c r="O85" s="18"/>
      <c r="P85" s="18"/>
      <c r="Q85" s="18"/>
      <c r="R85" s="18"/>
      <c r="S85" s="18"/>
      <c r="T85" s="12"/>
    </row>
    <row r="86" spans="1:20" x14ac:dyDescent="0.25">
      <c r="A86" s="9" t="s">
        <v>266</v>
      </c>
      <c r="B86" s="10">
        <v>42819</v>
      </c>
      <c r="C86" s="11"/>
      <c r="D86" s="18"/>
      <c r="E86" s="18"/>
      <c r="F86" s="18"/>
      <c r="G86" s="18"/>
      <c r="H86" s="18"/>
      <c r="I86" s="18">
        <v>4.4062499999999999E-4</v>
      </c>
      <c r="J86" s="18">
        <v>9.9837962962963009E-4</v>
      </c>
      <c r="K86" s="18">
        <v>2.1796296296296299E-3</v>
      </c>
      <c r="L86" s="18"/>
      <c r="M86" s="18"/>
      <c r="N86" s="18"/>
      <c r="O86" s="18"/>
      <c r="P86" s="18"/>
      <c r="Q86" s="18"/>
      <c r="R86" s="18"/>
      <c r="S86" s="18"/>
      <c r="T86" s="12"/>
    </row>
    <row r="87" spans="1:20" x14ac:dyDescent="0.25">
      <c r="A87" s="43" t="s">
        <v>116</v>
      </c>
      <c r="B87" s="44">
        <v>42826</v>
      </c>
      <c r="C87" s="11">
        <v>3.5532407407407398E-4</v>
      </c>
      <c r="D87" s="18"/>
      <c r="E87" s="18"/>
      <c r="F87" s="18">
        <v>3.9652777777777802E-3</v>
      </c>
      <c r="G87" s="18"/>
      <c r="H87" s="18"/>
      <c r="I87" s="18"/>
      <c r="J87" s="18"/>
      <c r="K87" s="18"/>
      <c r="L87" s="18"/>
      <c r="M87" s="18">
        <v>9.5601851851851902E-4</v>
      </c>
      <c r="N87" s="18"/>
      <c r="O87" s="18"/>
      <c r="P87" s="18">
        <v>1.02083333333333E-3</v>
      </c>
      <c r="Q87" s="18"/>
      <c r="R87" s="18">
        <v>8.9583333333333301E-4</v>
      </c>
      <c r="S87" s="18">
        <v>1.9803240740740701E-3</v>
      </c>
      <c r="T87" s="12"/>
    </row>
    <row r="88" spans="1:20" x14ac:dyDescent="0.25">
      <c r="A88" s="9" t="s">
        <v>140</v>
      </c>
      <c r="B88" s="17" t="s">
        <v>141</v>
      </c>
      <c r="C88" s="11">
        <v>3.4953703703703698E-4</v>
      </c>
      <c r="D88" s="18">
        <v>8.0300925925925895E-4</v>
      </c>
      <c r="E88" s="18"/>
      <c r="F88" s="18"/>
      <c r="G88" s="18">
        <v>8.3731481481481504E-3</v>
      </c>
      <c r="H88" s="18"/>
      <c r="I88" s="18"/>
      <c r="J88" s="18">
        <v>1.0456018518518501E-3</v>
      </c>
      <c r="K88" s="18">
        <v>2.1923611111111102E-3</v>
      </c>
      <c r="L88" s="18">
        <v>4.3356481481481501E-4</v>
      </c>
      <c r="M88" s="18">
        <v>9.7418981481481499E-4</v>
      </c>
      <c r="N88" s="18"/>
      <c r="O88" s="18">
        <v>4.2071759259259297E-4</v>
      </c>
      <c r="P88" s="18"/>
      <c r="Q88" s="18"/>
      <c r="R88" s="18"/>
      <c r="S88" s="18"/>
      <c r="T88" s="12"/>
    </row>
    <row r="89" spans="1:20" x14ac:dyDescent="0.25">
      <c r="A89" s="9" t="s">
        <v>133</v>
      </c>
      <c r="B89" s="10">
        <v>42854</v>
      </c>
      <c r="C89" s="11">
        <v>3.3912037037037E-4</v>
      </c>
      <c r="D89" s="18">
        <v>7.8587962962962997E-4</v>
      </c>
      <c r="E89" s="18">
        <v>1.7650462962962999E-3</v>
      </c>
      <c r="F89" s="18"/>
      <c r="G89" s="18"/>
      <c r="H89" s="18"/>
      <c r="I89" s="18">
        <v>4.3865740740740698E-4</v>
      </c>
      <c r="J89" s="18"/>
      <c r="K89" s="18"/>
      <c r="L89" s="18"/>
      <c r="M89" s="18"/>
      <c r="N89" s="18"/>
      <c r="O89" s="18">
        <v>4.1782407407407399E-4</v>
      </c>
      <c r="P89" s="18"/>
      <c r="Q89" s="18"/>
      <c r="R89" s="18"/>
      <c r="S89" s="18">
        <v>1.9629629629629602E-3</v>
      </c>
      <c r="T89" s="12"/>
    </row>
    <row r="90" spans="1:20" x14ac:dyDescent="0.25">
      <c r="A90" s="9" t="s">
        <v>54</v>
      </c>
      <c r="B90" s="10">
        <v>42868</v>
      </c>
      <c r="C90" s="21">
        <v>3.3680555555555601E-4</v>
      </c>
      <c r="D90" s="22">
        <v>7.8587962962962997E-4</v>
      </c>
      <c r="E90" s="22"/>
      <c r="F90" s="22"/>
      <c r="G90" s="22"/>
      <c r="H90" s="22"/>
      <c r="I90" s="22">
        <v>4.5370370370370399E-4</v>
      </c>
      <c r="J90" s="22"/>
      <c r="K90" s="22"/>
      <c r="L90" s="22"/>
      <c r="M90" s="22">
        <v>9.5601851851851902E-4</v>
      </c>
      <c r="N90" s="22"/>
      <c r="O90" s="22">
        <v>4.69907407407407E-4</v>
      </c>
      <c r="P90" s="22"/>
      <c r="Q90" s="22"/>
      <c r="R90" s="22"/>
      <c r="S90" s="22"/>
      <c r="T90" s="23"/>
    </row>
    <row r="91" spans="1:20" x14ac:dyDescent="0.25">
      <c r="A91" s="43" t="s">
        <v>79</v>
      </c>
      <c r="B91" s="44">
        <v>42875</v>
      </c>
      <c r="C91" s="21">
        <v>3.3680555555555601E-4</v>
      </c>
      <c r="D91" s="22">
        <v>7.6736111111111102E-4</v>
      </c>
      <c r="E91" s="22"/>
      <c r="F91" s="22"/>
      <c r="G91" s="22"/>
      <c r="H91" s="22"/>
      <c r="I91" s="22"/>
      <c r="J91" s="22">
        <v>9.86111111111111E-4</v>
      </c>
      <c r="K91" s="22"/>
      <c r="L91" s="22"/>
      <c r="M91" s="22">
        <v>9.3171296296296296E-4</v>
      </c>
      <c r="N91" s="22"/>
      <c r="O91" s="22"/>
      <c r="P91" s="22">
        <v>1.0104166666666701E-3</v>
      </c>
      <c r="Q91" s="22"/>
      <c r="R91" s="22">
        <v>8.8657407407407402E-4</v>
      </c>
      <c r="S91" s="22"/>
      <c r="T91" s="23"/>
    </row>
    <row r="92" spans="1:20" x14ac:dyDescent="0.25">
      <c r="A92" s="71" t="s">
        <v>267</v>
      </c>
      <c r="B92" s="59" t="s">
        <v>230</v>
      </c>
      <c r="C92" s="21"/>
      <c r="D92" s="22"/>
      <c r="E92" s="22"/>
      <c r="F92" s="22"/>
      <c r="G92" s="22"/>
      <c r="H92" s="22"/>
      <c r="I92" s="22"/>
      <c r="J92" s="22"/>
      <c r="K92" s="22">
        <v>2.2090277777777798E-3</v>
      </c>
      <c r="L92" s="22"/>
      <c r="M92" s="22"/>
      <c r="N92" s="22"/>
      <c r="O92" s="22"/>
      <c r="P92" s="22"/>
      <c r="Q92" s="22"/>
      <c r="R92" s="22"/>
      <c r="S92" s="22"/>
      <c r="T92" s="23">
        <v>4.4475694444444398E-3</v>
      </c>
    </row>
    <row r="93" spans="1:20" s="58" customFormat="1" x14ac:dyDescent="0.25">
      <c r="A93" s="43" t="s">
        <v>231</v>
      </c>
      <c r="B93" s="44" t="s">
        <v>232</v>
      </c>
      <c r="C93" s="21">
        <v>3.4467592592592601E-4</v>
      </c>
      <c r="D93" s="22">
        <v>8.0208333333333303E-4</v>
      </c>
      <c r="E93" s="22">
        <v>1.8510416666666701E-3</v>
      </c>
      <c r="F93" s="22"/>
      <c r="G93" s="22"/>
      <c r="H93" s="22"/>
      <c r="I93" s="22"/>
      <c r="J93" s="22">
        <v>9.9467592592592598E-4</v>
      </c>
      <c r="K93" s="22">
        <v>2.1479166666666699E-3</v>
      </c>
      <c r="L93" s="22"/>
      <c r="M93" s="22"/>
      <c r="N93" s="22"/>
      <c r="O93" s="22"/>
      <c r="P93" s="22"/>
      <c r="Q93" s="22"/>
      <c r="R93" s="22"/>
      <c r="S93" s="22">
        <v>1.9763888888888899E-3</v>
      </c>
      <c r="T93" s="23"/>
    </row>
    <row r="94" spans="1:20" x14ac:dyDescent="0.25">
      <c r="A94" s="9" t="s">
        <v>85</v>
      </c>
      <c r="B94" s="59">
        <v>43001</v>
      </c>
      <c r="C94" s="21">
        <v>3.3356481481481502E-4</v>
      </c>
      <c r="D94" s="22">
        <v>7.6736111111111102E-4</v>
      </c>
      <c r="E94" s="22"/>
      <c r="F94" s="22"/>
      <c r="G94" s="22"/>
      <c r="H94" s="22"/>
      <c r="I94" s="22"/>
      <c r="J94" s="22">
        <v>9.8217592592592605E-4</v>
      </c>
      <c r="K94" s="22"/>
      <c r="L94" s="22"/>
      <c r="M94" s="22">
        <v>9.3414351851851905E-4</v>
      </c>
      <c r="N94" s="22"/>
      <c r="O94" s="22"/>
      <c r="P94" s="22">
        <v>9.4340277777777803E-4</v>
      </c>
      <c r="Q94" s="22"/>
      <c r="R94" s="22"/>
      <c r="S94" s="22">
        <v>1.9510416666666699E-3</v>
      </c>
      <c r="T94" s="23"/>
    </row>
    <row r="95" spans="1:20" x14ac:dyDescent="0.25">
      <c r="A95" s="43" t="s">
        <v>81</v>
      </c>
      <c r="B95" s="44">
        <v>43022</v>
      </c>
      <c r="C95" s="21"/>
      <c r="D95" s="22"/>
      <c r="E95" s="22"/>
      <c r="F95" s="22"/>
      <c r="G95" s="22"/>
      <c r="H95" s="22"/>
      <c r="I95" s="22"/>
      <c r="J95" s="22">
        <v>9.7384259259259299E-4</v>
      </c>
      <c r="K95" s="22"/>
      <c r="L95" s="22"/>
      <c r="M95" s="22">
        <v>9.1134259259259304E-4</v>
      </c>
      <c r="N95" s="22"/>
      <c r="O95" s="22"/>
      <c r="P95" s="22">
        <v>9.3321759259259302E-4</v>
      </c>
      <c r="Q95" s="22"/>
      <c r="R95" s="22"/>
      <c r="S95" s="22"/>
      <c r="T95" s="23"/>
    </row>
    <row r="96" spans="1:20" x14ac:dyDescent="0.25">
      <c r="A96" s="9" t="s">
        <v>143</v>
      </c>
      <c r="B96" s="10">
        <v>43043</v>
      </c>
      <c r="C96" s="21">
        <v>3.3587962962962998E-4</v>
      </c>
      <c r="D96" s="22">
        <v>7.6574074074074099E-4</v>
      </c>
      <c r="E96" s="22">
        <v>1.73935185185185E-3</v>
      </c>
      <c r="F96" s="22"/>
      <c r="G96" s="22"/>
      <c r="H96" s="22"/>
      <c r="I96" s="22">
        <v>4.4513888888888901E-4</v>
      </c>
      <c r="J96" s="22">
        <v>9.8321759259259304E-4</v>
      </c>
      <c r="K96" s="22"/>
      <c r="L96" s="22"/>
      <c r="M96" s="22"/>
      <c r="N96" s="22"/>
      <c r="O96" s="22"/>
      <c r="P96" s="22"/>
      <c r="Q96" s="22"/>
      <c r="R96" s="22"/>
      <c r="S96" s="22">
        <v>1.9260416666666701E-3</v>
      </c>
      <c r="T96" s="23"/>
    </row>
    <row r="97" spans="1:20" x14ac:dyDescent="0.25">
      <c r="A97" s="9" t="s">
        <v>59</v>
      </c>
      <c r="B97" s="10" t="s">
        <v>234</v>
      </c>
      <c r="C97" s="21">
        <v>3.3564814814814801E-4</v>
      </c>
      <c r="D97" s="22">
        <v>7.6712962962962998E-4</v>
      </c>
      <c r="E97" s="22">
        <v>1.7542824074074099E-3</v>
      </c>
      <c r="F97" s="22"/>
      <c r="G97" s="22"/>
      <c r="H97" s="22"/>
      <c r="I97" s="22"/>
      <c r="J97" s="22">
        <v>9.822916666666669E-4</v>
      </c>
      <c r="K97" s="22">
        <v>2.1109953703703698E-3</v>
      </c>
      <c r="L97" s="22"/>
      <c r="M97" s="22">
        <v>9.5254629629629595E-4</v>
      </c>
      <c r="N97" s="22"/>
      <c r="O97" s="22"/>
      <c r="P97" s="22"/>
      <c r="Q97" s="22"/>
      <c r="R97" s="22">
        <v>8.78472222222222E-4</v>
      </c>
      <c r="S97" s="22">
        <v>1.9405092592592601E-3</v>
      </c>
      <c r="T97" s="23">
        <v>4.2837962962963003E-3</v>
      </c>
    </row>
    <row r="98" spans="1:20" x14ac:dyDescent="0.25">
      <c r="A98" s="13" t="s">
        <v>21</v>
      </c>
      <c r="B98" s="14">
        <v>2017</v>
      </c>
      <c r="C98" s="55">
        <f t="shared" ref="C98:T98" si="6">MIN(C83:C97)</f>
        <v>3.3356481481481502E-4</v>
      </c>
      <c r="D98" s="56">
        <f t="shared" si="6"/>
        <v>7.6574074074074099E-4</v>
      </c>
      <c r="E98" s="56">
        <f t="shared" si="6"/>
        <v>1.73935185185185E-3</v>
      </c>
      <c r="F98" s="56">
        <f t="shared" si="6"/>
        <v>3.9652777777777802E-3</v>
      </c>
      <c r="G98" s="56">
        <f t="shared" si="6"/>
        <v>8.3731481481481504E-3</v>
      </c>
      <c r="H98" s="56">
        <f t="shared" si="6"/>
        <v>0</v>
      </c>
      <c r="I98" s="56">
        <f t="shared" si="6"/>
        <v>4.3865740740740698E-4</v>
      </c>
      <c r="J98" s="56">
        <f t="shared" si="6"/>
        <v>9.7384259259259299E-4</v>
      </c>
      <c r="K98" s="56">
        <f t="shared" si="6"/>
        <v>2.1109953703703698E-3</v>
      </c>
      <c r="L98" s="56">
        <f t="shared" si="6"/>
        <v>4.2546296296296299E-4</v>
      </c>
      <c r="M98" s="56">
        <f t="shared" si="6"/>
        <v>9.1134259259259304E-4</v>
      </c>
      <c r="N98" s="56">
        <f t="shared" si="6"/>
        <v>2.1365740740740698E-3</v>
      </c>
      <c r="O98" s="56">
        <f t="shared" si="6"/>
        <v>4.1782407407407399E-4</v>
      </c>
      <c r="P98" s="56">
        <f t="shared" si="6"/>
        <v>9.3321759259259302E-4</v>
      </c>
      <c r="Q98" s="56">
        <f t="shared" si="6"/>
        <v>0</v>
      </c>
      <c r="R98" s="56">
        <f t="shared" si="6"/>
        <v>8.78472222222222E-4</v>
      </c>
      <c r="S98" s="56">
        <f t="shared" si="6"/>
        <v>1.9260416666666701E-3</v>
      </c>
      <c r="T98" s="57">
        <f t="shared" si="6"/>
        <v>4.2837962962963003E-3</v>
      </c>
    </row>
    <row r="99" spans="1:20" x14ac:dyDescent="0.25">
      <c r="A99" s="9" t="s">
        <v>44</v>
      </c>
      <c r="B99" s="10">
        <v>43120</v>
      </c>
      <c r="C99" s="51">
        <v>3.3101851851851901E-4</v>
      </c>
      <c r="D99" s="52">
        <v>7.6226851851851803E-4</v>
      </c>
      <c r="E99" s="52">
        <v>1.7755787037037E-3</v>
      </c>
      <c r="F99" s="52"/>
      <c r="G99" s="52"/>
      <c r="H99" s="52"/>
      <c r="I99" s="52"/>
      <c r="J99" s="52"/>
      <c r="K99" s="52"/>
      <c r="L99" s="52"/>
      <c r="M99" s="52">
        <v>9.1400462962962995E-4</v>
      </c>
      <c r="N99" s="52"/>
      <c r="O99" s="52"/>
      <c r="P99" s="52">
        <v>8.8831018518518501E-4</v>
      </c>
      <c r="Q99" s="52"/>
      <c r="R99" s="52">
        <v>8.8136574074074105E-4</v>
      </c>
      <c r="S99" s="52"/>
      <c r="T99" s="53"/>
    </row>
    <row r="100" spans="1:20" x14ac:dyDescent="0.25">
      <c r="A100" s="9" t="s">
        <v>84</v>
      </c>
      <c r="B100" s="10">
        <v>43141</v>
      </c>
      <c r="C100" s="11">
        <v>3.3981481481481498E-4</v>
      </c>
      <c r="D100" s="18">
        <v>7.5451388888888899E-4</v>
      </c>
      <c r="E100" s="18"/>
      <c r="F100" s="18"/>
      <c r="G100" s="18"/>
      <c r="H100" s="18"/>
      <c r="I100" s="18"/>
      <c r="J100" s="18">
        <v>9.9363425925926008E-4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2">
        <v>4.2050925925925901E-3</v>
      </c>
    </row>
    <row r="101" spans="1:20" x14ac:dyDescent="0.25">
      <c r="A101" s="9" t="s">
        <v>32</v>
      </c>
      <c r="B101" s="10">
        <v>43183</v>
      </c>
      <c r="C101" s="11">
        <v>3.3402777777777798E-4</v>
      </c>
      <c r="D101" s="18">
        <v>7.6493055555555505E-4</v>
      </c>
      <c r="E101" s="18"/>
      <c r="F101" s="18"/>
      <c r="G101" s="18"/>
      <c r="H101" s="18"/>
      <c r="I101" s="18"/>
      <c r="J101" s="18">
        <v>9.8483796296296297E-4</v>
      </c>
      <c r="K101" s="18"/>
      <c r="L101" s="18"/>
      <c r="M101" s="18">
        <v>9.19328703703704E-4</v>
      </c>
      <c r="N101" s="18"/>
      <c r="O101" s="18"/>
      <c r="P101" s="18">
        <v>9.2777777777777802E-4</v>
      </c>
      <c r="Q101" s="18"/>
      <c r="R101" s="18"/>
      <c r="S101" s="18">
        <v>1.9184027777777799E-3</v>
      </c>
      <c r="T101" s="12"/>
    </row>
    <row r="102" spans="1:20" x14ac:dyDescent="0.25">
      <c r="A102" s="9" t="s">
        <v>250</v>
      </c>
      <c r="B102" s="10" t="s">
        <v>268</v>
      </c>
      <c r="C102" s="11">
        <v>3.4386574074074099E-4</v>
      </c>
      <c r="D102" s="18">
        <v>7.7743055555555595E-4</v>
      </c>
      <c r="E102" s="18">
        <v>1.75625E-3</v>
      </c>
      <c r="F102" s="18"/>
      <c r="G102" s="18"/>
      <c r="H102" s="18"/>
      <c r="I102" s="18">
        <v>4.55902777777778E-4</v>
      </c>
      <c r="J102" s="18">
        <v>1.00706018518519E-3</v>
      </c>
      <c r="K102" s="18"/>
      <c r="L102" s="18">
        <v>4.2627314814814801E-4</v>
      </c>
      <c r="M102" s="18">
        <v>9.42476851851852E-4</v>
      </c>
      <c r="N102" s="18">
        <v>2.0413194444444398E-3</v>
      </c>
      <c r="O102" s="18">
        <v>3.9814814814814802E-4</v>
      </c>
      <c r="P102" s="18"/>
      <c r="Q102" s="18"/>
      <c r="R102" s="18"/>
      <c r="S102" s="18"/>
      <c r="T102" s="12">
        <v>4.2388888888888901E-3</v>
      </c>
    </row>
    <row r="103" spans="1:20" x14ac:dyDescent="0.25">
      <c r="A103" s="19" t="s">
        <v>107</v>
      </c>
      <c r="B103" s="35">
        <v>43211</v>
      </c>
      <c r="C103" s="11"/>
      <c r="D103" s="18"/>
      <c r="E103" s="18"/>
      <c r="F103" s="18"/>
      <c r="G103" s="18"/>
      <c r="H103" s="18"/>
      <c r="I103" s="18">
        <v>4.3402777777777802E-4</v>
      </c>
      <c r="J103" s="18">
        <v>9.8263888888888901E-4</v>
      </c>
      <c r="K103" s="18">
        <v>2.1400462962963E-3</v>
      </c>
      <c r="L103" s="18"/>
      <c r="M103" s="18"/>
      <c r="N103" s="18"/>
      <c r="O103" s="18"/>
      <c r="P103" s="18"/>
      <c r="Q103" s="18"/>
      <c r="R103" s="18"/>
      <c r="S103" s="18"/>
      <c r="T103" s="12"/>
    </row>
    <row r="104" spans="1:20" x14ac:dyDescent="0.25">
      <c r="A104" s="19" t="s">
        <v>140</v>
      </c>
      <c r="B104" s="35" t="s">
        <v>148</v>
      </c>
      <c r="C104" s="11">
        <v>3.3622685185185199E-4</v>
      </c>
      <c r="D104" s="18">
        <v>7.70486111111111E-4</v>
      </c>
      <c r="E104" s="18"/>
      <c r="F104" s="18"/>
      <c r="G104" s="18"/>
      <c r="H104" s="18"/>
      <c r="I104" s="18">
        <v>4.5312500000000002E-4</v>
      </c>
      <c r="J104" s="18">
        <v>1.0215277777777801E-3</v>
      </c>
      <c r="K104" s="18">
        <v>2.1702546296296301E-3</v>
      </c>
      <c r="L104" s="18"/>
      <c r="M104" s="18">
        <v>9.4317129629629601E-4</v>
      </c>
      <c r="N104" s="18"/>
      <c r="O104" s="18">
        <v>3.8888888888888898E-4</v>
      </c>
      <c r="P104" s="18">
        <v>9.1655092592592602E-4</v>
      </c>
      <c r="Q104" s="18"/>
      <c r="R104" s="18"/>
      <c r="S104" s="18"/>
      <c r="T104" s="12">
        <v>4.3081018518518503E-3</v>
      </c>
    </row>
    <row r="105" spans="1:20" x14ac:dyDescent="0.25">
      <c r="A105" s="43" t="s">
        <v>54</v>
      </c>
      <c r="B105" s="44">
        <v>43239</v>
      </c>
      <c r="C105" s="11">
        <v>3.26967592592593E-4</v>
      </c>
      <c r="D105" s="18">
        <v>7.4988425925925895E-4</v>
      </c>
      <c r="E105" s="18"/>
      <c r="F105" s="18"/>
      <c r="G105" s="18"/>
      <c r="H105" s="18"/>
      <c r="I105" s="18"/>
      <c r="J105" s="18"/>
      <c r="K105" s="18"/>
      <c r="L105" s="18"/>
      <c r="M105" s="18">
        <v>8.9328703703703705E-4</v>
      </c>
      <c r="N105" s="18">
        <v>1.9537037037037001E-3</v>
      </c>
      <c r="O105" s="18"/>
      <c r="P105" s="18"/>
      <c r="Q105" s="18"/>
      <c r="R105" s="18"/>
      <c r="S105" s="18"/>
      <c r="T105" s="12">
        <v>4.1537037037037003E-3</v>
      </c>
    </row>
    <row r="106" spans="1:20" x14ac:dyDescent="0.25">
      <c r="A106" s="9" t="s">
        <v>98</v>
      </c>
      <c r="B106" s="10" t="s">
        <v>99</v>
      </c>
      <c r="C106" s="21">
        <v>3.2592592592592601E-4</v>
      </c>
      <c r="D106" s="22">
        <v>7.3055555555555601E-4</v>
      </c>
      <c r="E106" s="22">
        <v>1.71759259259259E-3</v>
      </c>
      <c r="F106" s="22"/>
      <c r="G106" s="22"/>
      <c r="H106" s="22"/>
      <c r="I106" s="22"/>
      <c r="J106" s="22">
        <v>9.6331018518518499E-4</v>
      </c>
      <c r="K106" s="22"/>
      <c r="L106" s="22"/>
      <c r="M106" s="22">
        <v>8.89351851851852E-4</v>
      </c>
      <c r="N106" s="22">
        <v>1.90740740740741E-3</v>
      </c>
      <c r="O106" s="22"/>
      <c r="P106" s="22"/>
      <c r="Q106" s="22"/>
      <c r="R106" s="22"/>
      <c r="S106" s="22">
        <v>1.921875E-3</v>
      </c>
      <c r="T106" s="23"/>
    </row>
    <row r="107" spans="1:20" s="58" customFormat="1" x14ac:dyDescent="0.25">
      <c r="A107" s="19" t="s">
        <v>269</v>
      </c>
      <c r="B107" s="35" t="s">
        <v>270</v>
      </c>
      <c r="C107" s="21">
        <v>3.3564814814814801E-4</v>
      </c>
      <c r="D107" s="22">
        <v>7.4780092592592595E-4</v>
      </c>
      <c r="E107" s="22"/>
      <c r="F107" s="22"/>
      <c r="G107" s="22"/>
      <c r="H107" s="22"/>
      <c r="I107" s="22">
        <v>4.46759259259259E-4</v>
      </c>
      <c r="J107" s="22"/>
      <c r="K107" s="22"/>
      <c r="L107" s="22">
        <v>4.0914351851851902E-4</v>
      </c>
      <c r="M107" s="22">
        <v>9.00925925925926E-4</v>
      </c>
      <c r="N107" s="22"/>
      <c r="O107" s="22">
        <v>3.8634259259259302E-4</v>
      </c>
      <c r="P107" s="22"/>
      <c r="Q107" s="22"/>
      <c r="R107" s="22"/>
      <c r="S107" s="22"/>
      <c r="T107" s="23">
        <v>4.2497685185185199E-3</v>
      </c>
    </row>
    <row r="108" spans="1:20" x14ac:dyDescent="0.25">
      <c r="A108" s="9" t="s">
        <v>108</v>
      </c>
      <c r="B108" s="10">
        <v>43365</v>
      </c>
      <c r="C108" s="21"/>
      <c r="D108" s="22">
        <v>7.2638888888888905E-4</v>
      </c>
      <c r="E108" s="22">
        <v>1.6914351851851899E-3</v>
      </c>
      <c r="F108" s="22"/>
      <c r="G108" s="22"/>
      <c r="H108" s="22"/>
      <c r="I108" s="22"/>
      <c r="J108" s="22"/>
      <c r="K108" s="22"/>
      <c r="L108" s="22"/>
      <c r="M108" s="22">
        <v>8.6701388888888896E-4</v>
      </c>
      <c r="N108" s="22">
        <v>1.9069444444444401E-3</v>
      </c>
      <c r="O108" s="22"/>
      <c r="P108" s="22"/>
      <c r="Q108" s="22"/>
      <c r="R108" s="22">
        <v>8.4085648148148203E-4</v>
      </c>
      <c r="S108" s="22"/>
      <c r="T108" s="23">
        <v>4.1414351851851898E-3</v>
      </c>
    </row>
    <row r="109" spans="1:20" x14ac:dyDescent="0.25">
      <c r="A109" s="9" t="s">
        <v>101</v>
      </c>
      <c r="B109" s="10">
        <v>43394</v>
      </c>
      <c r="C109" s="21">
        <v>3.2789351851851897E-4</v>
      </c>
      <c r="D109" s="22">
        <v>7.3495370370370403E-4</v>
      </c>
      <c r="E109" s="22"/>
      <c r="F109" s="22"/>
      <c r="G109" s="22"/>
      <c r="H109" s="22"/>
      <c r="I109" s="22">
        <v>4.2314814814814797E-4</v>
      </c>
      <c r="J109" s="22">
        <v>9.5150462962963005E-4</v>
      </c>
      <c r="K109" s="22"/>
      <c r="L109" s="22"/>
      <c r="M109" s="22">
        <v>8.8263888888888897E-4</v>
      </c>
      <c r="N109" s="22"/>
      <c r="O109" s="22"/>
      <c r="P109" s="22"/>
      <c r="Q109" s="22"/>
      <c r="R109" s="22"/>
      <c r="S109" s="22">
        <v>1.8692129629629599E-3</v>
      </c>
      <c r="T109" s="23"/>
    </row>
    <row r="110" spans="1:20" x14ac:dyDescent="0.25">
      <c r="A110" s="9" t="s">
        <v>102</v>
      </c>
      <c r="B110" s="10" t="s">
        <v>103</v>
      </c>
      <c r="C110" s="21">
        <v>3.26967592592593E-4</v>
      </c>
      <c r="D110" s="22">
        <v>7.1874999999999999E-4</v>
      </c>
      <c r="E110" s="22"/>
      <c r="F110" s="22"/>
      <c r="G110" s="22">
        <v>7.7284722222222199E-3</v>
      </c>
      <c r="H110" s="22"/>
      <c r="I110" s="22"/>
      <c r="J110" s="22">
        <v>9.3715277777777796E-4</v>
      </c>
      <c r="K110" s="22"/>
      <c r="L110" s="22"/>
      <c r="M110" s="22">
        <v>8.7581018518518498E-4</v>
      </c>
      <c r="N110" s="22">
        <v>1.9027777777777799E-3</v>
      </c>
      <c r="O110" s="22"/>
      <c r="P110" s="22"/>
      <c r="Q110" s="22"/>
      <c r="R110" s="22">
        <v>8.4594907407407405E-4</v>
      </c>
      <c r="S110" s="22">
        <v>1.8666666666666699E-3</v>
      </c>
      <c r="T110" s="23">
        <v>4.1149305555555496E-3</v>
      </c>
    </row>
    <row r="111" spans="1:20" x14ac:dyDescent="0.25">
      <c r="A111" s="9" t="s">
        <v>28</v>
      </c>
      <c r="B111" s="10">
        <v>43453</v>
      </c>
      <c r="C111" s="21">
        <v>3.2372685185185201E-4</v>
      </c>
      <c r="D111" s="22">
        <v>7.2662037037036999E-4</v>
      </c>
      <c r="E111" s="22">
        <v>1.6586805555555599E-3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</row>
    <row r="112" spans="1:20" x14ac:dyDescent="0.25">
      <c r="A112" s="13" t="s">
        <v>21</v>
      </c>
      <c r="B112" s="14">
        <v>2018</v>
      </c>
      <c r="C112" s="55">
        <f t="shared" ref="C112:T112" si="7">MIN(C99:C111)</f>
        <v>3.2372685185185201E-4</v>
      </c>
      <c r="D112" s="56">
        <f t="shared" si="7"/>
        <v>7.1874999999999999E-4</v>
      </c>
      <c r="E112" s="56">
        <f t="shared" si="7"/>
        <v>1.6586805555555599E-3</v>
      </c>
      <c r="F112" s="56">
        <f t="shared" si="7"/>
        <v>0</v>
      </c>
      <c r="G112" s="56">
        <f t="shared" si="7"/>
        <v>7.7284722222222199E-3</v>
      </c>
      <c r="H112" s="56">
        <f t="shared" si="7"/>
        <v>0</v>
      </c>
      <c r="I112" s="56">
        <f t="shared" si="7"/>
        <v>4.2314814814814797E-4</v>
      </c>
      <c r="J112" s="56">
        <f t="shared" si="7"/>
        <v>9.3715277777777796E-4</v>
      </c>
      <c r="K112" s="56">
        <f t="shared" si="7"/>
        <v>2.1400462962963E-3</v>
      </c>
      <c r="L112" s="56">
        <f t="shared" si="7"/>
        <v>4.0914351851851902E-4</v>
      </c>
      <c r="M112" s="56">
        <f t="shared" si="7"/>
        <v>8.6701388888888896E-4</v>
      </c>
      <c r="N112" s="56">
        <f t="shared" si="7"/>
        <v>1.9027777777777799E-3</v>
      </c>
      <c r="O112" s="56">
        <f t="shared" si="7"/>
        <v>3.8634259259259302E-4</v>
      </c>
      <c r="P112" s="56">
        <f t="shared" si="7"/>
        <v>8.8831018518518501E-4</v>
      </c>
      <c r="Q112" s="56">
        <f t="shared" si="7"/>
        <v>0</v>
      </c>
      <c r="R112" s="56">
        <f t="shared" si="7"/>
        <v>8.4085648148148203E-4</v>
      </c>
      <c r="S112" s="56">
        <f t="shared" si="7"/>
        <v>1.8666666666666699E-3</v>
      </c>
      <c r="T112" s="57">
        <f t="shared" si="7"/>
        <v>4.1149305555555496E-3</v>
      </c>
    </row>
    <row r="113" spans="1:20" x14ac:dyDescent="0.25">
      <c r="A113" s="9" t="s">
        <v>83</v>
      </c>
      <c r="B113" s="10">
        <v>43484</v>
      </c>
      <c r="C113" s="21">
        <v>3.2314814814814798E-4</v>
      </c>
      <c r="D113" s="22">
        <v>7.2615740740740703E-4</v>
      </c>
      <c r="E113" s="22"/>
      <c r="F113" s="22"/>
      <c r="G113" s="22"/>
      <c r="H113" s="22"/>
      <c r="I113" s="22">
        <v>4.2592592592592601E-4</v>
      </c>
      <c r="J113" s="22">
        <v>9.3564814814814802E-4</v>
      </c>
      <c r="K113" s="22"/>
      <c r="L113" s="22">
        <v>3.9791666666666702E-4</v>
      </c>
      <c r="M113" s="22"/>
      <c r="N113" s="22"/>
      <c r="O113" s="22">
        <v>3.7511574074074102E-4</v>
      </c>
      <c r="P113" s="22"/>
      <c r="Q113" s="22"/>
      <c r="R113" s="22">
        <v>8.2766203703703702E-4</v>
      </c>
      <c r="S113" s="22"/>
      <c r="T113" s="23"/>
    </row>
    <row r="114" spans="1:20" x14ac:dyDescent="0.25">
      <c r="A114" s="9" t="s">
        <v>84</v>
      </c>
      <c r="B114" s="10">
        <v>43491</v>
      </c>
      <c r="C114" s="21">
        <v>3.2523148148148098E-4</v>
      </c>
      <c r="D114" s="22">
        <v>7.1851851851851905E-4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>
        <v>1.83935185185185E-3</v>
      </c>
      <c r="T114" s="23">
        <v>4.0635416666666702E-3</v>
      </c>
    </row>
    <row r="115" spans="1:20" x14ac:dyDescent="0.25">
      <c r="A115" s="9" t="s">
        <v>44</v>
      </c>
      <c r="B115" s="10">
        <v>43498</v>
      </c>
      <c r="C115" s="21">
        <v>3.2303240740740702E-4</v>
      </c>
      <c r="D115" s="22">
        <v>7.3020833333333304E-4</v>
      </c>
      <c r="E115" s="22"/>
      <c r="F115" s="22"/>
      <c r="G115" s="22"/>
      <c r="H115" s="22"/>
      <c r="I115" s="22"/>
      <c r="J115" s="22"/>
      <c r="K115" s="22"/>
      <c r="L115" s="22"/>
      <c r="M115" s="22">
        <v>8.49884259259259E-4</v>
      </c>
      <c r="N115" s="22"/>
      <c r="O115" s="22"/>
      <c r="P115" s="22">
        <v>8.56018518518518E-4</v>
      </c>
      <c r="Q115" s="22"/>
      <c r="R115" s="22">
        <v>8.2743055555555597E-4</v>
      </c>
      <c r="S115" s="22"/>
      <c r="T115" s="23"/>
    </row>
    <row r="116" spans="1:20" x14ac:dyDescent="0.25">
      <c r="A116" s="9" t="s">
        <v>53</v>
      </c>
      <c r="B116" s="10">
        <v>43540</v>
      </c>
      <c r="C116" s="21">
        <v>3.2349537037036999E-4</v>
      </c>
      <c r="D116" s="22">
        <v>7.0717592592592598E-4</v>
      </c>
      <c r="E116" s="22">
        <v>1.64872685185185E-3</v>
      </c>
      <c r="F116" s="22"/>
      <c r="G116" s="22"/>
      <c r="H116" s="22"/>
      <c r="I116" s="22"/>
      <c r="J116" s="22">
        <v>9.2592592592592596E-4</v>
      </c>
      <c r="K116" s="22"/>
      <c r="L116" s="22"/>
      <c r="M116" s="22">
        <v>8.6261574074074105E-4</v>
      </c>
      <c r="N116" s="22">
        <v>1.8707175925925901E-3</v>
      </c>
      <c r="O116" s="22"/>
      <c r="P116" s="22"/>
      <c r="Q116" s="22"/>
      <c r="R116" s="22"/>
      <c r="S116" s="22"/>
      <c r="T116" s="23"/>
    </row>
    <row r="117" spans="1:20" x14ac:dyDescent="0.25">
      <c r="A117" s="9" t="s">
        <v>32</v>
      </c>
      <c r="B117" s="10">
        <v>43554</v>
      </c>
      <c r="C117" s="21">
        <v>3.2245370370370398E-4</v>
      </c>
      <c r="D117" s="22">
        <v>7.1446759259259304E-4</v>
      </c>
      <c r="E117" s="22"/>
      <c r="F117" s="22"/>
      <c r="G117" s="22"/>
      <c r="H117" s="22"/>
      <c r="I117" s="22"/>
      <c r="J117" s="22">
        <v>9.2800925925925896E-4</v>
      </c>
      <c r="K117" s="22"/>
      <c r="L117" s="22"/>
      <c r="M117" s="22">
        <v>8.47453703703704E-4</v>
      </c>
      <c r="N117" s="22"/>
      <c r="O117" s="22"/>
      <c r="P117" s="22">
        <v>8.5509259259259295E-4</v>
      </c>
      <c r="Q117" s="22"/>
      <c r="R117" s="22"/>
      <c r="S117" s="22">
        <v>1.8113425925925901E-3</v>
      </c>
      <c r="T117" s="23"/>
    </row>
    <row r="118" spans="1:20" x14ac:dyDescent="0.25">
      <c r="A118" s="9" t="s">
        <v>73</v>
      </c>
      <c r="B118" s="17" t="s">
        <v>155</v>
      </c>
      <c r="C118" s="21">
        <v>3.2881944444444403E-4</v>
      </c>
      <c r="D118" s="22"/>
      <c r="E118" s="22"/>
      <c r="F118" s="22">
        <v>3.83715277777778E-3</v>
      </c>
      <c r="G118" s="22"/>
      <c r="H118" s="22">
        <v>1.53494212962963E-2</v>
      </c>
      <c r="I118" s="22">
        <v>4.3518518518518499E-4</v>
      </c>
      <c r="J118" s="22"/>
      <c r="K118" s="22"/>
      <c r="L118" s="22">
        <v>3.89814814814815E-4</v>
      </c>
      <c r="M118" s="22">
        <v>8.8032407407407395E-4</v>
      </c>
      <c r="N118" s="22">
        <v>1.9127314814814801E-3</v>
      </c>
      <c r="O118" s="22">
        <v>3.7581018518518503E-4</v>
      </c>
      <c r="P118" s="22">
        <v>8.6828703703703699E-4</v>
      </c>
      <c r="Q118" s="22"/>
      <c r="R118" s="22"/>
      <c r="S118" s="22"/>
      <c r="T118" s="23">
        <v>4.1475694444444398E-3</v>
      </c>
    </row>
    <row r="119" spans="1:20" x14ac:dyDescent="0.25">
      <c r="A119" s="9" t="s">
        <v>30</v>
      </c>
      <c r="B119" s="10">
        <v>43583</v>
      </c>
      <c r="C119" s="21"/>
      <c r="D119" s="22"/>
      <c r="E119" s="22"/>
      <c r="F119" s="22">
        <v>3.7956018518518499E-3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3"/>
    </row>
    <row r="120" spans="1:20" s="58" customFormat="1" x14ac:dyDescent="0.25">
      <c r="A120" s="9" t="s">
        <v>56</v>
      </c>
      <c r="B120" s="10" t="s">
        <v>57</v>
      </c>
      <c r="C120" s="21">
        <v>3.2534722222222199E-4</v>
      </c>
      <c r="D120" s="22">
        <v>7.0555555555555595E-4</v>
      </c>
      <c r="E120" s="22">
        <v>1.61990740740741E-3</v>
      </c>
      <c r="F120" s="22"/>
      <c r="G120" s="22"/>
      <c r="H120" s="22"/>
      <c r="I120" s="22"/>
      <c r="J120" s="22">
        <v>9.1840277777777797E-4</v>
      </c>
      <c r="K120" s="22"/>
      <c r="L120" s="22"/>
      <c r="M120" s="22">
        <v>8.5208333333333295E-4</v>
      </c>
      <c r="N120" s="22"/>
      <c r="O120" s="22"/>
      <c r="P120" s="22">
        <v>8.4247685185185196E-4</v>
      </c>
      <c r="Q120" s="22"/>
      <c r="R120" s="22"/>
      <c r="S120" s="22"/>
      <c r="T120" s="23"/>
    </row>
    <row r="121" spans="1:20" x14ac:dyDescent="0.25">
      <c r="A121" s="9" t="s">
        <v>108</v>
      </c>
      <c r="B121" s="10">
        <v>43722</v>
      </c>
      <c r="C121" s="21"/>
      <c r="D121" s="22">
        <v>7.1006944444444503E-4</v>
      </c>
      <c r="E121" s="22">
        <v>1.63078703703704E-3</v>
      </c>
      <c r="F121" s="22"/>
      <c r="G121" s="22"/>
      <c r="H121" s="22"/>
      <c r="I121" s="22"/>
      <c r="J121" s="22">
        <v>9.2777777777777802E-4</v>
      </c>
      <c r="K121" s="22"/>
      <c r="L121" s="22"/>
      <c r="M121" s="22">
        <v>8.4374999999999999E-4</v>
      </c>
      <c r="N121" s="22">
        <v>1.86111111111111E-3</v>
      </c>
      <c r="O121" s="22"/>
      <c r="P121" s="22"/>
      <c r="Q121" s="22"/>
      <c r="R121" s="22">
        <v>8.1516203703703698E-4</v>
      </c>
      <c r="S121" s="22"/>
      <c r="T121" s="23"/>
    </row>
    <row r="122" spans="1:20" x14ac:dyDescent="0.25">
      <c r="A122" s="9" t="s">
        <v>58</v>
      </c>
      <c r="B122" s="10">
        <v>43750</v>
      </c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3"/>
    </row>
    <row r="123" spans="1:20" x14ac:dyDescent="0.25">
      <c r="A123" s="9" t="s">
        <v>33</v>
      </c>
      <c r="B123" s="10">
        <v>43757</v>
      </c>
      <c r="C123" s="21">
        <v>3.1990740740740699E-4</v>
      </c>
      <c r="D123" s="22">
        <v>7.2453703703703699E-4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>
        <v>3.6956018518518501E-4</v>
      </c>
      <c r="P123" s="22"/>
      <c r="Q123" s="22"/>
      <c r="R123" s="22"/>
      <c r="S123" s="22"/>
      <c r="T123" s="23"/>
    </row>
    <row r="124" spans="1:20" x14ac:dyDescent="0.25">
      <c r="A124" s="9" t="s">
        <v>59</v>
      </c>
      <c r="B124" s="10" t="s">
        <v>197</v>
      </c>
      <c r="C124" s="78">
        <v>3.2071759259259298E-4</v>
      </c>
      <c r="D124" s="18">
        <v>7.1354166666666701E-4</v>
      </c>
      <c r="E124" s="18">
        <v>1.6847222222222201E-3</v>
      </c>
      <c r="F124" s="18"/>
      <c r="G124" s="18"/>
      <c r="H124" s="18"/>
      <c r="I124" s="18"/>
      <c r="J124" s="18">
        <v>9.4351851851851899E-4</v>
      </c>
      <c r="K124" s="18"/>
      <c r="L124" s="18"/>
      <c r="M124" s="18">
        <v>8.8958333333333305E-4</v>
      </c>
      <c r="N124" s="18">
        <v>1.90856481481481E-3</v>
      </c>
      <c r="O124" s="18"/>
      <c r="P124" s="18"/>
      <c r="Q124" s="18"/>
      <c r="R124" s="18">
        <v>8.2974537037037001E-4</v>
      </c>
      <c r="S124" s="18">
        <v>1.8740740740740701E-3</v>
      </c>
      <c r="T124" s="12">
        <v>4.1335648148148199E-3</v>
      </c>
    </row>
    <row r="125" spans="1:20" x14ac:dyDescent="0.25">
      <c r="A125" s="13" t="s">
        <v>21</v>
      </c>
      <c r="B125" s="14">
        <v>2019</v>
      </c>
      <c r="C125" s="55">
        <f t="shared" ref="C125:T125" si="8">MIN(C113:C124)</f>
        <v>3.1990740740740699E-4</v>
      </c>
      <c r="D125" s="56">
        <f t="shared" si="8"/>
        <v>7.0555555555555595E-4</v>
      </c>
      <c r="E125" s="56">
        <f t="shared" si="8"/>
        <v>1.61990740740741E-3</v>
      </c>
      <c r="F125" s="56">
        <f t="shared" si="8"/>
        <v>3.7956018518518499E-3</v>
      </c>
      <c r="G125" s="56">
        <f t="shared" si="8"/>
        <v>0</v>
      </c>
      <c r="H125" s="56">
        <f t="shared" si="8"/>
        <v>1.53494212962963E-2</v>
      </c>
      <c r="I125" s="56">
        <f t="shared" si="8"/>
        <v>4.2592592592592601E-4</v>
      </c>
      <c r="J125" s="56">
        <f t="shared" si="8"/>
        <v>9.1840277777777797E-4</v>
      </c>
      <c r="K125" s="56">
        <f t="shared" si="8"/>
        <v>0</v>
      </c>
      <c r="L125" s="56">
        <f t="shared" si="8"/>
        <v>3.89814814814815E-4</v>
      </c>
      <c r="M125" s="56">
        <f t="shared" si="8"/>
        <v>8.4374999999999999E-4</v>
      </c>
      <c r="N125" s="56">
        <f t="shared" si="8"/>
        <v>1.86111111111111E-3</v>
      </c>
      <c r="O125" s="56">
        <f t="shared" si="8"/>
        <v>3.6956018518518501E-4</v>
      </c>
      <c r="P125" s="56">
        <f t="shared" si="8"/>
        <v>8.4247685185185196E-4</v>
      </c>
      <c r="Q125" s="56">
        <f t="shared" si="8"/>
        <v>0</v>
      </c>
      <c r="R125" s="56">
        <f t="shared" si="8"/>
        <v>8.1516203703703698E-4</v>
      </c>
      <c r="S125" s="56">
        <f t="shared" si="8"/>
        <v>1.8113425925925901E-3</v>
      </c>
      <c r="T125" s="57">
        <f t="shared" si="8"/>
        <v>4.0635416666666702E-3</v>
      </c>
    </row>
    <row r="126" spans="1:20" x14ac:dyDescent="0.25">
      <c r="A126" s="9" t="s">
        <v>29</v>
      </c>
      <c r="B126" s="10">
        <v>43855</v>
      </c>
      <c r="C126" s="21">
        <v>3.1736111111111098E-4</v>
      </c>
      <c r="D126" s="22">
        <v>6.9988425925925904E-4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>
        <v>1.8002314814814799E-3</v>
      </c>
      <c r="T126" s="23"/>
    </row>
    <row r="127" spans="1:20" s="58" customFormat="1" x14ac:dyDescent="0.25">
      <c r="A127" s="9" t="s">
        <v>61</v>
      </c>
      <c r="B127" s="10">
        <v>43890</v>
      </c>
      <c r="C127" s="21">
        <v>3.1504629629629602E-4</v>
      </c>
      <c r="D127" s="22"/>
      <c r="E127" s="22"/>
      <c r="F127" s="22"/>
      <c r="G127" s="22"/>
      <c r="H127" s="22"/>
      <c r="I127" s="22"/>
      <c r="J127" s="22">
        <v>9.1666666666666697E-4</v>
      </c>
      <c r="K127" s="22"/>
      <c r="L127" s="22">
        <v>3.8842592592592602E-4</v>
      </c>
      <c r="M127" s="22"/>
      <c r="N127" s="22"/>
      <c r="O127" s="22"/>
      <c r="P127" s="22"/>
      <c r="Q127" s="22"/>
      <c r="R127" s="22"/>
      <c r="S127" s="22"/>
      <c r="T127" s="23"/>
    </row>
    <row r="128" spans="1:20" x14ac:dyDescent="0.25">
      <c r="A128" s="9" t="s">
        <v>46</v>
      </c>
      <c r="B128" s="10" t="s">
        <v>106</v>
      </c>
      <c r="C128" s="21">
        <v>3.2986111111111101E-4</v>
      </c>
      <c r="D128" s="22">
        <v>7.3148148148148096E-4</v>
      </c>
      <c r="E128" s="22">
        <v>1.7100694444444401E-3</v>
      </c>
      <c r="F128" s="22"/>
      <c r="G128" s="22"/>
      <c r="H128" s="22"/>
      <c r="I128" s="22">
        <v>4.2476851851851898E-4</v>
      </c>
      <c r="J128" s="22">
        <v>9.5763888888888895E-4</v>
      </c>
      <c r="K128" s="22">
        <v>2.1340277777777798E-3</v>
      </c>
      <c r="L128" s="22">
        <v>4.0405092592592597E-4</v>
      </c>
      <c r="M128" s="22">
        <v>8.8784722222222195E-4</v>
      </c>
      <c r="N128" s="22">
        <v>1.9555555555555602E-3</v>
      </c>
      <c r="O128" s="22">
        <v>3.5335648148148102E-4</v>
      </c>
      <c r="P128" s="22">
        <v>8.4826388888888896E-4</v>
      </c>
      <c r="Q128" s="22"/>
      <c r="R128" s="22"/>
      <c r="S128" s="22">
        <v>1.8800925925925901E-3</v>
      </c>
      <c r="T128" s="23"/>
    </row>
    <row r="129" spans="1:20" x14ac:dyDescent="0.25">
      <c r="A129" s="9" t="s">
        <v>62</v>
      </c>
      <c r="B129" s="10">
        <v>44011</v>
      </c>
      <c r="C129" s="21">
        <v>3.1701388888888898E-4</v>
      </c>
      <c r="D129" s="22"/>
      <c r="E129" s="22"/>
      <c r="F129" s="22"/>
      <c r="G129" s="22"/>
      <c r="H129" s="22"/>
      <c r="I129" s="22">
        <v>4.2395833333333299E-4</v>
      </c>
      <c r="J129" s="22"/>
      <c r="K129" s="22"/>
      <c r="L129" s="22">
        <v>3.91898148148148E-4</v>
      </c>
      <c r="M129" s="22"/>
      <c r="N129" s="22"/>
      <c r="O129" s="22">
        <v>3.6099537037036998E-4</v>
      </c>
      <c r="P129" s="22"/>
      <c r="Q129" s="22"/>
      <c r="R129" s="22"/>
      <c r="S129" s="22"/>
      <c r="T129" s="23"/>
    </row>
    <row r="130" spans="1:20" x14ac:dyDescent="0.25">
      <c r="A130" s="9" t="s">
        <v>108</v>
      </c>
      <c r="B130" s="10">
        <v>44093</v>
      </c>
      <c r="C130" s="21"/>
      <c r="D130" s="22">
        <v>6.8518518518518505E-4</v>
      </c>
      <c r="E130" s="22"/>
      <c r="F130" s="22"/>
      <c r="G130" s="22"/>
      <c r="H130" s="22"/>
      <c r="I130" s="22"/>
      <c r="J130" s="22"/>
      <c r="K130" s="22">
        <v>1.9806712962962998E-3</v>
      </c>
      <c r="L130" s="22"/>
      <c r="M130" s="22">
        <v>8.1261574074074103E-4</v>
      </c>
      <c r="N130" s="22">
        <v>1.7821759259259301E-3</v>
      </c>
      <c r="O130" s="22"/>
      <c r="P130" s="22"/>
      <c r="Q130" s="22"/>
      <c r="R130" s="22"/>
      <c r="S130" s="22"/>
      <c r="T130" s="23"/>
    </row>
    <row r="131" spans="1:20" x14ac:dyDescent="0.25">
      <c r="A131" s="9" t="s">
        <v>63</v>
      </c>
      <c r="B131" s="10">
        <v>44107</v>
      </c>
      <c r="C131" s="21"/>
      <c r="D131" s="22">
        <v>6.9594907407407398E-4</v>
      </c>
      <c r="E131" s="22">
        <v>1.62314814814815E-3</v>
      </c>
      <c r="F131" s="22">
        <v>3.5763888888888898E-3</v>
      </c>
      <c r="G131" s="22"/>
      <c r="H131" s="22"/>
      <c r="I131" s="22"/>
      <c r="J131" s="22"/>
      <c r="K131" s="22"/>
      <c r="L131" s="22"/>
      <c r="M131" s="22"/>
      <c r="N131" s="22">
        <v>1.83472222222222E-3</v>
      </c>
      <c r="O131" s="22"/>
      <c r="P131" s="22">
        <v>8.2581018518518496E-4</v>
      </c>
      <c r="Q131" s="22"/>
      <c r="R131" s="22">
        <v>8.0266203703703695E-4</v>
      </c>
      <c r="S131" s="22"/>
      <c r="T131" s="23">
        <v>3.9599537037036999E-3</v>
      </c>
    </row>
    <row r="132" spans="1:20" x14ac:dyDescent="0.25">
      <c r="A132" s="13" t="s">
        <v>21</v>
      </c>
      <c r="B132" s="14">
        <v>2020</v>
      </c>
      <c r="C132" s="55">
        <f t="shared" ref="C132:T132" si="9">MIN(C126:C131)</f>
        <v>3.1504629629629602E-4</v>
      </c>
      <c r="D132" s="56">
        <f t="shared" si="9"/>
        <v>6.8518518518518505E-4</v>
      </c>
      <c r="E132" s="56">
        <f t="shared" si="9"/>
        <v>1.62314814814815E-3</v>
      </c>
      <c r="F132" s="56">
        <f t="shared" si="9"/>
        <v>3.5763888888888898E-3</v>
      </c>
      <c r="G132" s="56">
        <f t="shared" si="9"/>
        <v>0</v>
      </c>
      <c r="H132" s="56">
        <f t="shared" si="9"/>
        <v>0</v>
      </c>
      <c r="I132" s="56">
        <f t="shared" si="9"/>
        <v>4.2395833333333299E-4</v>
      </c>
      <c r="J132" s="56">
        <f t="shared" si="9"/>
        <v>9.1666666666666697E-4</v>
      </c>
      <c r="K132" s="56">
        <f t="shared" si="9"/>
        <v>1.9806712962962998E-3</v>
      </c>
      <c r="L132" s="56">
        <f t="shared" si="9"/>
        <v>3.8842592592592602E-4</v>
      </c>
      <c r="M132" s="56">
        <f t="shared" si="9"/>
        <v>8.1261574074074103E-4</v>
      </c>
      <c r="N132" s="56">
        <f t="shared" si="9"/>
        <v>1.7821759259259301E-3</v>
      </c>
      <c r="O132" s="56">
        <f t="shared" si="9"/>
        <v>3.5335648148148102E-4</v>
      </c>
      <c r="P132" s="56">
        <f t="shared" si="9"/>
        <v>8.2581018518518496E-4</v>
      </c>
      <c r="Q132" s="56">
        <f t="shared" si="9"/>
        <v>0</v>
      </c>
      <c r="R132" s="56">
        <f t="shared" si="9"/>
        <v>8.0266203703703695E-4</v>
      </c>
      <c r="S132" s="56">
        <f t="shared" si="9"/>
        <v>1.8002314814814799E-3</v>
      </c>
      <c r="T132" s="57">
        <f t="shared" si="9"/>
        <v>3.9599537037036999E-3</v>
      </c>
    </row>
    <row r="133" spans="1:20" s="58" customFormat="1" x14ac:dyDescent="0.25">
      <c r="A133" s="19" t="s">
        <v>161</v>
      </c>
      <c r="B133" s="20" t="s">
        <v>162</v>
      </c>
      <c r="C133" s="21">
        <v>3.21527777777778E-4</v>
      </c>
      <c r="D133" s="22">
        <v>7.3263888888888901E-4</v>
      </c>
      <c r="E133" s="22"/>
      <c r="F133" s="22"/>
      <c r="G133" s="22"/>
      <c r="H133" s="22"/>
      <c r="I133" s="22">
        <v>4.1724537037037001E-4</v>
      </c>
      <c r="J133" s="22">
        <v>9.2870370370370405E-4</v>
      </c>
      <c r="K133" s="22"/>
      <c r="L133" s="22">
        <v>3.9282407407407397E-4</v>
      </c>
      <c r="M133" s="22">
        <v>8.5138888888888905E-4</v>
      </c>
      <c r="N133" s="22"/>
      <c r="O133" s="22">
        <v>3.5266203703703702E-4</v>
      </c>
      <c r="P133" s="22"/>
      <c r="Q133" s="22"/>
      <c r="R133" s="22"/>
      <c r="S133" s="22"/>
      <c r="T133" s="23"/>
    </row>
    <row r="134" spans="1:20" x14ac:dyDescent="0.25">
      <c r="A134" s="9" t="s">
        <v>65</v>
      </c>
      <c r="B134" s="10">
        <v>44471</v>
      </c>
      <c r="C134" s="21"/>
      <c r="D134" s="22">
        <v>6.7951388888888901E-4</v>
      </c>
      <c r="E134" s="22"/>
      <c r="F134" s="22"/>
      <c r="G134" s="22"/>
      <c r="H134" s="22"/>
      <c r="I134" s="22"/>
      <c r="J134" s="22"/>
      <c r="K134" s="22"/>
      <c r="L134" s="22"/>
      <c r="M134" s="22">
        <v>8.0601851851851895E-4</v>
      </c>
      <c r="N134" s="22"/>
      <c r="O134" s="22"/>
      <c r="P134" s="22">
        <v>7.9027777777777798E-4</v>
      </c>
      <c r="Q134" s="22">
        <v>1.8785879629629599E-3</v>
      </c>
      <c r="R134" s="22">
        <v>7.7256944444444497E-4</v>
      </c>
      <c r="S134" s="22">
        <v>1.7009259259259299E-3</v>
      </c>
      <c r="T134" s="23"/>
    </row>
    <row r="135" spans="1:20" s="58" customFormat="1" x14ac:dyDescent="0.25">
      <c r="A135" s="9" t="s">
        <v>23</v>
      </c>
      <c r="B135" s="17" t="s">
        <v>70</v>
      </c>
      <c r="C135" s="21">
        <v>3.1678240740740701E-4</v>
      </c>
      <c r="D135" s="22">
        <v>6.8865740740740704E-4</v>
      </c>
      <c r="E135" s="22">
        <v>1.52777777777778E-3</v>
      </c>
      <c r="F135" s="22">
        <v>3.5039351851851898E-3</v>
      </c>
      <c r="G135" s="22"/>
      <c r="H135" s="22"/>
      <c r="I135" s="22"/>
      <c r="J135" s="22">
        <v>9.0740740740740701E-4</v>
      </c>
      <c r="K135" s="22">
        <v>1.9962962962962998E-3</v>
      </c>
      <c r="L135" s="22"/>
      <c r="M135" s="22"/>
      <c r="N135" s="22">
        <v>1.8004629629629601E-3</v>
      </c>
      <c r="O135" s="22"/>
      <c r="P135" s="22"/>
      <c r="Q135" s="22"/>
      <c r="R135" s="22">
        <v>7.6921296296296297E-4</v>
      </c>
      <c r="S135" s="22"/>
      <c r="T135" s="23">
        <v>3.8137731481481499E-3</v>
      </c>
    </row>
    <row r="136" spans="1:20" x14ac:dyDescent="0.25">
      <c r="A136" s="9" t="s">
        <v>27</v>
      </c>
      <c r="B136" s="17" t="s">
        <v>89</v>
      </c>
      <c r="C136" s="21">
        <v>3.0335648148148198E-4</v>
      </c>
      <c r="D136" s="22">
        <v>6.8287037037037003E-4</v>
      </c>
      <c r="E136" s="22"/>
      <c r="F136" s="22">
        <v>3.5888888888888902E-3</v>
      </c>
      <c r="G136" s="22"/>
      <c r="H136" s="22">
        <v>1.4775462962963001E-2</v>
      </c>
      <c r="I136" s="22"/>
      <c r="J136" s="22">
        <v>9.1365740740740697E-4</v>
      </c>
      <c r="K136" s="22"/>
      <c r="L136" s="22"/>
      <c r="M136" s="22">
        <v>7.89236111111111E-4</v>
      </c>
      <c r="N136" s="22">
        <v>1.79826388888889E-3</v>
      </c>
      <c r="O136" s="22"/>
      <c r="P136" s="22">
        <v>8.0752314814814803E-4</v>
      </c>
      <c r="Q136" s="22">
        <v>1.8869212962962999E-3</v>
      </c>
      <c r="R136" s="22"/>
      <c r="S136" s="22"/>
      <c r="T136" s="23"/>
    </row>
    <row r="137" spans="1:20" x14ac:dyDescent="0.25">
      <c r="A137" s="31" t="s">
        <v>28</v>
      </c>
      <c r="B137" s="32">
        <v>44552</v>
      </c>
      <c r="C137" s="21">
        <v>3.0902777777777802E-4</v>
      </c>
      <c r="D137" s="22">
        <v>6.7685185185185198E-4</v>
      </c>
      <c r="E137" s="22">
        <v>1.52569444444444E-3</v>
      </c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3"/>
    </row>
    <row r="138" spans="1:20" x14ac:dyDescent="0.25">
      <c r="A138" s="13" t="s">
        <v>21</v>
      </c>
      <c r="B138" s="14">
        <v>2021</v>
      </c>
      <c r="C138" s="55">
        <f t="shared" ref="C138:T138" si="10">MIN(C133:C137)</f>
        <v>3.0335648148148198E-4</v>
      </c>
      <c r="D138" s="56">
        <f t="shared" si="10"/>
        <v>6.7685185185185198E-4</v>
      </c>
      <c r="E138" s="56">
        <f t="shared" si="10"/>
        <v>1.52569444444444E-3</v>
      </c>
      <c r="F138" s="56">
        <f t="shared" si="10"/>
        <v>3.5039351851851898E-3</v>
      </c>
      <c r="G138" s="56">
        <f t="shared" si="10"/>
        <v>0</v>
      </c>
      <c r="H138" s="56">
        <f t="shared" si="10"/>
        <v>1.4775462962963001E-2</v>
      </c>
      <c r="I138" s="56">
        <f t="shared" si="10"/>
        <v>4.1724537037037001E-4</v>
      </c>
      <c r="J138" s="56">
        <f t="shared" si="10"/>
        <v>9.0740740740740701E-4</v>
      </c>
      <c r="K138" s="56">
        <f t="shared" si="10"/>
        <v>1.9962962962962998E-3</v>
      </c>
      <c r="L138" s="56">
        <f t="shared" si="10"/>
        <v>3.9282407407407397E-4</v>
      </c>
      <c r="M138" s="56">
        <f t="shared" si="10"/>
        <v>7.89236111111111E-4</v>
      </c>
      <c r="N138" s="56">
        <f t="shared" si="10"/>
        <v>1.79826388888889E-3</v>
      </c>
      <c r="O138" s="56">
        <f t="shared" si="10"/>
        <v>3.5266203703703702E-4</v>
      </c>
      <c r="P138" s="56">
        <f t="shared" si="10"/>
        <v>7.9027777777777798E-4</v>
      </c>
      <c r="Q138" s="56">
        <f t="shared" si="10"/>
        <v>1.8785879629629599E-3</v>
      </c>
      <c r="R138" s="56">
        <f t="shared" si="10"/>
        <v>7.6921296296296297E-4</v>
      </c>
      <c r="S138" s="56">
        <f t="shared" si="10"/>
        <v>1.7009259259259299E-3</v>
      </c>
      <c r="T138" s="57">
        <f t="shared" si="10"/>
        <v>3.8137731481481499E-3</v>
      </c>
    </row>
    <row r="139" spans="1:20" x14ac:dyDescent="0.25">
      <c r="A139" s="9" t="s">
        <v>107</v>
      </c>
      <c r="B139" s="10">
        <v>44625</v>
      </c>
      <c r="C139" s="21"/>
      <c r="D139" s="22"/>
      <c r="E139" s="22"/>
      <c r="F139" s="22"/>
      <c r="G139" s="22"/>
      <c r="H139" s="22"/>
      <c r="I139" s="22">
        <v>4.0138888888888901E-4</v>
      </c>
      <c r="J139" s="22">
        <v>8.9189814814814796E-4</v>
      </c>
      <c r="K139" s="22">
        <v>2.0170138888888898E-3</v>
      </c>
      <c r="L139" s="22"/>
      <c r="M139" s="22"/>
      <c r="N139" s="22"/>
      <c r="O139" s="22"/>
      <c r="P139" s="22"/>
      <c r="Q139" s="22"/>
      <c r="R139" s="22"/>
      <c r="S139" s="22"/>
      <c r="T139" s="23"/>
    </row>
    <row r="140" spans="1:20" x14ac:dyDescent="0.25">
      <c r="A140" s="13" t="s">
        <v>21</v>
      </c>
      <c r="B140" s="14">
        <v>2022</v>
      </c>
      <c r="C140" s="55">
        <f t="shared" ref="C140:T140" si="11">MIN(C139:C139)</f>
        <v>0</v>
      </c>
      <c r="D140" s="56">
        <f t="shared" si="11"/>
        <v>0</v>
      </c>
      <c r="E140" s="56">
        <f t="shared" si="11"/>
        <v>0</v>
      </c>
      <c r="F140" s="56">
        <f t="shared" si="11"/>
        <v>0</v>
      </c>
      <c r="G140" s="56">
        <f t="shared" si="11"/>
        <v>0</v>
      </c>
      <c r="H140" s="56">
        <f t="shared" si="11"/>
        <v>0</v>
      </c>
      <c r="I140" s="56">
        <f t="shared" si="11"/>
        <v>4.0138888888888901E-4</v>
      </c>
      <c r="J140" s="56">
        <f t="shared" si="11"/>
        <v>8.9189814814814796E-4</v>
      </c>
      <c r="K140" s="56">
        <f t="shared" si="11"/>
        <v>2.0170138888888898E-3</v>
      </c>
      <c r="L140" s="56">
        <f t="shared" si="11"/>
        <v>0</v>
      </c>
      <c r="M140" s="56">
        <f t="shared" si="11"/>
        <v>0</v>
      </c>
      <c r="N140" s="56">
        <f t="shared" si="11"/>
        <v>0</v>
      </c>
      <c r="O140" s="56">
        <f t="shared" si="11"/>
        <v>0</v>
      </c>
      <c r="P140" s="56">
        <f t="shared" si="11"/>
        <v>0</v>
      </c>
      <c r="Q140" s="56">
        <f t="shared" si="11"/>
        <v>0</v>
      </c>
      <c r="R140" s="56">
        <f t="shared" si="11"/>
        <v>0</v>
      </c>
      <c r="S140" s="56">
        <f t="shared" si="11"/>
        <v>0</v>
      </c>
      <c r="T140" s="57">
        <f t="shared" si="11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fitToHeight="3" orientation="landscape" horizontalDpi="300" verticalDpi="300"/>
  <headerFooter>
    <oddHeader>&amp;C&amp;14KRECL Adam, 2003</oddHeader>
  </headerFooter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/>
    <pageSetUpPr fitToPage="1"/>
  </sheetPr>
  <dimension ref="A1:T120"/>
  <sheetViews>
    <sheetView zoomScale="90" zoomScaleNormal="90" workbookViewId="0">
      <pane xSplit="2" ySplit="1" topLeftCell="C98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8.7109375" defaultRowHeight="15" x14ac:dyDescent="0.25"/>
  <cols>
    <col min="1" max="1" width="30" style="1" customWidth="1"/>
    <col min="2" max="2" width="15" style="2" customWidth="1"/>
    <col min="3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271</v>
      </c>
      <c r="B2" s="50">
        <v>40621</v>
      </c>
      <c r="C2" s="51">
        <v>6.7939814814814805E-4</v>
      </c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>
        <v>7.6157407407407402E-4</v>
      </c>
      <c r="J2" s="52">
        <v>1.66435185185185E-3</v>
      </c>
      <c r="K2" s="52" t="s">
        <v>214</v>
      </c>
      <c r="L2" s="52"/>
      <c r="M2" s="52"/>
      <c r="N2" s="52" t="s">
        <v>214</v>
      </c>
      <c r="O2" s="52"/>
      <c r="P2" s="52" t="s">
        <v>214</v>
      </c>
      <c r="Q2" s="52" t="s">
        <v>214</v>
      </c>
      <c r="R2" s="52">
        <v>1.5416666666666699E-3</v>
      </c>
      <c r="S2" s="52" t="s">
        <v>214</v>
      </c>
      <c r="T2" s="53" t="s">
        <v>214</v>
      </c>
    </row>
    <row r="3" spans="1:20" x14ac:dyDescent="0.25">
      <c r="A3" s="9" t="s">
        <v>128</v>
      </c>
      <c r="B3" s="10">
        <v>40677</v>
      </c>
      <c r="C3" s="11"/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 t="s">
        <v>36</v>
      </c>
      <c r="J3" s="18">
        <v>1.5312500000000001E-3</v>
      </c>
      <c r="K3" s="18" t="s">
        <v>214</v>
      </c>
      <c r="L3" s="18"/>
      <c r="M3" s="18"/>
      <c r="N3" s="18" t="s">
        <v>214</v>
      </c>
      <c r="O3" s="18"/>
      <c r="P3" s="18" t="s">
        <v>214</v>
      </c>
      <c r="Q3" s="18" t="s">
        <v>214</v>
      </c>
      <c r="R3" s="18">
        <v>1.5625000000000001E-3</v>
      </c>
      <c r="S3" s="18" t="s">
        <v>214</v>
      </c>
      <c r="T3" s="12" t="s">
        <v>214</v>
      </c>
    </row>
    <row r="4" spans="1:20" x14ac:dyDescent="0.25">
      <c r="A4" s="9" t="s">
        <v>272</v>
      </c>
      <c r="B4" s="10">
        <v>40698</v>
      </c>
      <c r="C4" s="11">
        <v>6.7129629629629603E-4</v>
      </c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>
        <v>1.3993055555555601E-3</v>
      </c>
      <c r="K4" s="18" t="s">
        <v>214</v>
      </c>
      <c r="L4" s="18"/>
      <c r="M4" s="18"/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s="68" customFormat="1" x14ac:dyDescent="0.25">
      <c r="A5" s="63" t="s">
        <v>242</v>
      </c>
      <c r="B5" s="64">
        <v>40699</v>
      </c>
      <c r="C5" s="65"/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>
        <v>6.97916666666667E-4</v>
      </c>
      <c r="J5" s="66">
        <v>1.49421296296296E-3</v>
      </c>
      <c r="K5" s="66" t="s">
        <v>214</v>
      </c>
      <c r="L5" s="66"/>
      <c r="M5" s="66"/>
      <c r="N5" s="66" t="s">
        <v>214</v>
      </c>
      <c r="O5" s="66"/>
      <c r="P5" s="66" t="s">
        <v>214</v>
      </c>
      <c r="Q5" s="66" t="s">
        <v>214</v>
      </c>
      <c r="R5" s="66">
        <v>1.49305555555556E-3</v>
      </c>
      <c r="S5" s="66" t="s">
        <v>214</v>
      </c>
      <c r="T5" s="67" t="s">
        <v>214</v>
      </c>
    </row>
    <row r="6" spans="1:20" x14ac:dyDescent="0.25">
      <c r="A6" s="9" t="s">
        <v>97</v>
      </c>
      <c r="B6" s="10">
        <v>40817</v>
      </c>
      <c r="C6" s="11">
        <v>6.3657407407407402E-4</v>
      </c>
      <c r="D6" s="18"/>
      <c r="E6" s="18" t="s">
        <v>214</v>
      </c>
      <c r="F6" s="18" t="s">
        <v>214</v>
      </c>
      <c r="G6" s="18" t="s">
        <v>214</v>
      </c>
      <c r="H6" s="18" t="s">
        <v>214</v>
      </c>
      <c r="I6" s="18">
        <v>7.2106481481481501E-4</v>
      </c>
      <c r="J6" s="18">
        <v>1.5162037037037E-3</v>
      </c>
      <c r="K6" s="18" t="s">
        <v>214</v>
      </c>
      <c r="L6" s="18"/>
      <c r="M6" s="18"/>
      <c r="N6" s="18" t="s">
        <v>214</v>
      </c>
      <c r="O6" s="18"/>
      <c r="P6" s="18" t="s">
        <v>214</v>
      </c>
      <c r="Q6" s="18" t="s">
        <v>214</v>
      </c>
      <c r="R6" s="18">
        <v>1.4212962962963001E-3</v>
      </c>
      <c r="S6" s="18" t="s">
        <v>214</v>
      </c>
      <c r="T6" s="12" t="s">
        <v>214</v>
      </c>
    </row>
    <row r="7" spans="1:20" s="42" customFormat="1" x14ac:dyDescent="0.25">
      <c r="A7" s="43" t="s">
        <v>126</v>
      </c>
      <c r="B7" s="44">
        <v>40859</v>
      </c>
      <c r="C7" s="65"/>
      <c r="D7" s="66"/>
      <c r="E7" s="66" t="s">
        <v>214</v>
      </c>
      <c r="F7" s="66" t="s">
        <v>214</v>
      </c>
      <c r="G7" s="66" t="s">
        <v>214</v>
      </c>
      <c r="H7" s="66" t="s">
        <v>214</v>
      </c>
      <c r="I7" s="66">
        <v>6.8865740740740704E-4</v>
      </c>
      <c r="J7" s="66">
        <v>1.5162037037037E-3</v>
      </c>
      <c r="K7" s="66" t="s">
        <v>214</v>
      </c>
      <c r="L7" s="66">
        <v>7.1990740740740695E-4</v>
      </c>
      <c r="M7" s="66"/>
      <c r="N7" s="66" t="s">
        <v>214</v>
      </c>
      <c r="O7" s="66"/>
      <c r="P7" s="66" t="s">
        <v>214</v>
      </c>
      <c r="Q7" s="66" t="s">
        <v>214</v>
      </c>
      <c r="R7" s="66">
        <v>1.4490740740740701E-3</v>
      </c>
      <c r="S7" s="66" t="s">
        <v>214</v>
      </c>
      <c r="T7" s="67" t="s">
        <v>214</v>
      </c>
    </row>
    <row r="8" spans="1:20" x14ac:dyDescent="0.25">
      <c r="A8" s="43" t="s">
        <v>273</v>
      </c>
      <c r="B8" s="44">
        <v>40894</v>
      </c>
      <c r="C8" s="11">
        <v>5.7175925925925905E-4</v>
      </c>
      <c r="D8" s="18">
        <v>1.3738425925925899E-3</v>
      </c>
      <c r="E8" s="18" t="s">
        <v>214</v>
      </c>
      <c r="F8" s="18" t="s">
        <v>214</v>
      </c>
      <c r="G8" s="18" t="s">
        <v>214</v>
      </c>
      <c r="H8" s="18" t="s">
        <v>214</v>
      </c>
      <c r="I8" s="18">
        <v>6.7129629629629603E-4</v>
      </c>
      <c r="J8" s="18">
        <v>1.38194444444444E-3</v>
      </c>
      <c r="K8" s="18" t="s">
        <v>214</v>
      </c>
      <c r="L8" s="18"/>
      <c r="M8" s="18"/>
      <c r="N8" s="18" t="s">
        <v>214</v>
      </c>
      <c r="O8" s="18"/>
      <c r="P8" s="18" t="s">
        <v>214</v>
      </c>
      <c r="Q8" s="18" t="s">
        <v>214</v>
      </c>
      <c r="R8" s="69"/>
      <c r="S8" s="18" t="s">
        <v>214</v>
      </c>
      <c r="T8" s="12" t="s">
        <v>214</v>
      </c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5.7175925925925905E-4</v>
      </c>
      <c r="D11" s="15">
        <f t="shared" si="0"/>
        <v>1.3738425925925899E-3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6.7129629629629603E-4</v>
      </c>
      <c r="J11" s="15">
        <f t="shared" si="0"/>
        <v>1.38194444444444E-3</v>
      </c>
      <c r="K11" s="15">
        <f t="shared" si="0"/>
        <v>0</v>
      </c>
      <c r="L11" s="15">
        <f t="shared" si="0"/>
        <v>7.1990740740740695E-4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1.4212962962963001E-3</v>
      </c>
      <c r="S11" s="15">
        <f t="shared" si="0"/>
        <v>0</v>
      </c>
      <c r="T11" s="16">
        <f t="shared" si="0"/>
        <v>0</v>
      </c>
    </row>
    <row r="12" spans="1:20" x14ac:dyDescent="0.25">
      <c r="A12" s="63" t="s">
        <v>240</v>
      </c>
      <c r="B12" s="64">
        <v>40978</v>
      </c>
      <c r="C12" s="75">
        <v>5.7638888888888898E-4</v>
      </c>
      <c r="D12" s="76"/>
      <c r="E12" s="76"/>
      <c r="F12" s="76" t="s">
        <v>214</v>
      </c>
      <c r="G12" s="76" t="s">
        <v>214</v>
      </c>
      <c r="H12" s="76" t="s">
        <v>214</v>
      </c>
      <c r="I12" s="76"/>
      <c r="J12" s="76">
        <v>1.44212962962963E-3</v>
      </c>
      <c r="K12" s="76" t="s">
        <v>214</v>
      </c>
      <c r="L12" s="76">
        <v>6.2615740740740796E-4</v>
      </c>
      <c r="M12" s="76"/>
      <c r="N12" s="76" t="s">
        <v>214</v>
      </c>
      <c r="O12" s="76"/>
      <c r="P12" s="76" t="s">
        <v>214</v>
      </c>
      <c r="Q12" s="76" t="s">
        <v>214</v>
      </c>
      <c r="R12" s="76">
        <v>1.3912037037037001E-3</v>
      </c>
      <c r="S12" s="76" t="s">
        <v>214</v>
      </c>
      <c r="T12" s="77" t="s">
        <v>214</v>
      </c>
    </row>
    <row r="13" spans="1:20" x14ac:dyDescent="0.25">
      <c r="A13" s="9" t="s">
        <v>241</v>
      </c>
      <c r="B13" s="10">
        <v>41021</v>
      </c>
      <c r="C13" s="11">
        <v>6.3472222222222196E-4</v>
      </c>
      <c r="D13" s="18">
        <v>1.36493055555556E-3</v>
      </c>
      <c r="E13" s="18"/>
      <c r="F13" s="18" t="s">
        <v>214</v>
      </c>
      <c r="G13" s="18" t="s">
        <v>214</v>
      </c>
      <c r="H13" s="18" t="s">
        <v>214</v>
      </c>
      <c r="I13" s="18"/>
      <c r="J13" s="18">
        <v>1.5239583333333301E-3</v>
      </c>
      <c r="K13" s="18" t="s">
        <v>214</v>
      </c>
      <c r="L13" s="18"/>
      <c r="M13" s="18">
        <v>1.3508101851851899E-3</v>
      </c>
      <c r="N13" s="18" t="s">
        <v>214</v>
      </c>
      <c r="O13" s="18"/>
      <c r="P13" s="18" t="s">
        <v>214</v>
      </c>
      <c r="Q13" s="18" t="s">
        <v>214</v>
      </c>
      <c r="R13" s="18"/>
      <c r="S13" s="18" t="s">
        <v>214</v>
      </c>
      <c r="T13" s="12" t="s">
        <v>214</v>
      </c>
    </row>
    <row r="14" spans="1:20" x14ac:dyDescent="0.25">
      <c r="A14" s="79" t="s">
        <v>79</v>
      </c>
      <c r="B14" s="80">
        <v>41055</v>
      </c>
      <c r="C14" s="75">
        <v>5.9953703703703699E-4</v>
      </c>
      <c r="D14" s="76">
        <v>1.38194444444444E-3</v>
      </c>
      <c r="E14" s="76" t="s">
        <v>214</v>
      </c>
      <c r="F14" s="76" t="s">
        <v>214</v>
      </c>
      <c r="G14" s="76" t="s">
        <v>214</v>
      </c>
      <c r="H14" s="76" t="s">
        <v>214</v>
      </c>
      <c r="I14" s="76"/>
      <c r="J14" s="76"/>
      <c r="K14" s="76" t="s">
        <v>214</v>
      </c>
      <c r="L14" s="76"/>
      <c r="M14" s="76">
        <v>1.4282407407407399E-3</v>
      </c>
      <c r="N14" s="76" t="s">
        <v>214</v>
      </c>
      <c r="O14" s="76"/>
      <c r="P14" s="76" t="s">
        <v>214</v>
      </c>
      <c r="Q14" s="76" t="s">
        <v>214</v>
      </c>
      <c r="R14" s="76">
        <v>1.4594907407407399E-3</v>
      </c>
      <c r="S14" s="76" t="s">
        <v>214</v>
      </c>
      <c r="T14" s="77" t="s">
        <v>214</v>
      </c>
    </row>
    <row r="15" spans="1:20" x14ac:dyDescent="0.25">
      <c r="A15" s="9" t="s">
        <v>97</v>
      </c>
      <c r="B15" s="10">
        <v>41188</v>
      </c>
      <c r="C15" s="11">
        <v>5.8680555555555602E-4</v>
      </c>
      <c r="D15" s="18">
        <v>1.2627314814814799E-3</v>
      </c>
      <c r="E15" s="18"/>
      <c r="F15" s="18" t="s">
        <v>214</v>
      </c>
      <c r="G15" s="18" t="s">
        <v>214</v>
      </c>
      <c r="H15" s="18" t="s">
        <v>214</v>
      </c>
      <c r="I15" s="18"/>
      <c r="J15" s="18"/>
      <c r="K15" s="18" t="s">
        <v>214</v>
      </c>
      <c r="L15" s="18">
        <v>5.9374999999999999E-4</v>
      </c>
      <c r="M15" s="18">
        <v>1.3668981481481501E-3</v>
      </c>
      <c r="N15" s="18" t="s">
        <v>214</v>
      </c>
      <c r="O15" s="18"/>
      <c r="P15" s="18" t="s">
        <v>214</v>
      </c>
      <c r="Q15" s="18" t="s">
        <v>214</v>
      </c>
      <c r="R15" s="18"/>
      <c r="S15" s="18" t="s">
        <v>214</v>
      </c>
      <c r="T15" s="12" t="s">
        <v>214</v>
      </c>
    </row>
    <row r="16" spans="1:20" x14ac:dyDescent="0.25">
      <c r="A16" s="9" t="s">
        <v>274</v>
      </c>
      <c r="B16" s="17" t="s">
        <v>275</v>
      </c>
      <c r="C16" s="11">
        <v>5.4374999999999996E-4</v>
      </c>
      <c r="D16" s="18"/>
      <c r="E16" s="18"/>
      <c r="F16" s="18" t="s">
        <v>214</v>
      </c>
      <c r="G16" s="18" t="s">
        <v>214</v>
      </c>
      <c r="H16" s="18" t="s">
        <v>214</v>
      </c>
      <c r="I16" s="18">
        <v>6.4965277777777797E-4</v>
      </c>
      <c r="J16" s="18"/>
      <c r="K16" s="18" t="s">
        <v>214</v>
      </c>
      <c r="L16" s="18">
        <v>5.7974537037037001E-4</v>
      </c>
      <c r="M16" s="18"/>
      <c r="N16" s="18" t="s">
        <v>214</v>
      </c>
      <c r="O16" s="18"/>
      <c r="P16" s="18" t="s">
        <v>214</v>
      </c>
      <c r="Q16" s="18" t="s">
        <v>214</v>
      </c>
      <c r="R16" s="18"/>
      <c r="S16" s="18" t="s">
        <v>214</v>
      </c>
      <c r="T16" s="12" t="s">
        <v>214</v>
      </c>
    </row>
    <row r="17" spans="1:20" x14ac:dyDescent="0.25">
      <c r="A17" s="9" t="s">
        <v>126</v>
      </c>
      <c r="B17" s="10">
        <v>41223</v>
      </c>
      <c r="C17" s="11"/>
      <c r="D17" s="18"/>
      <c r="E17" s="18"/>
      <c r="F17" s="18" t="s">
        <v>214</v>
      </c>
      <c r="G17" s="18" t="s">
        <v>214</v>
      </c>
      <c r="H17" s="18" t="s">
        <v>214</v>
      </c>
      <c r="I17" s="18"/>
      <c r="J17" s="18"/>
      <c r="K17" s="18" t="s">
        <v>214</v>
      </c>
      <c r="L17" s="18">
        <v>6.1921296296296301E-4</v>
      </c>
      <c r="M17" s="18">
        <v>1.3159722222222199E-3</v>
      </c>
      <c r="N17" s="18" t="s">
        <v>214</v>
      </c>
      <c r="O17" s="18"/>
      <c r="P17" s="18" t="s">
        <v>214</v>
      </c>
      <c r="Q17" s="18" t="s">
        <v>214</v>
      </c>
      <c r="R17" s="18"/>
      <c r="S17" s="18" t="s">
        <v>214</v>
      </c>
      <c r="T17" s="12" t="s">
        <v>214</v>
      </c>
    </row>
    <row r="18" spans="1:20" x14ac:dyDescent="0.25">
      <c r="A18" s="9" t="s">
        <v>243</v>
      </c>
      <c r="B18" s="10">
        <v>41244</v>
      </c>
      <c r="C18" s="11">
        <v>5.6134259259259299E-4</v>
      </c>
      <c r="D18" s="18">
        <v>1.2256944444444401E-3</v>
      </c>
      <c r="E18" s="18"/>
      <c r="F18" s="18" t="s">
        <v>214</v>
      </c>
      <c r="G18" s="18" t="s">
        <v>214</v>
      </c>
      <c r="H18" s="18" t="s">
        <v>214</v>
      </c>
      <c r="I18" s="18">
        <v>6.3541666666666705E-4</v>
      </c>
      <c r="J18" s="18"/>
      <c r="K18" s="18" t="s">
        <v>214</v>
      </c>
      <c r="L18" s="18">
        <v>6.3541666666666705E-4</v>
      </c>
      <c r="M18" s="18"/>
      <c r="N18" s="18" t="s">
        <v>214</v>
      </c>
      <c r="O18" s="18"/>
      <c r="P18" s="18" t="s">
        <v>214</v>
      </c>
      <c r="Q18" s="18" t="s">
        <v>214</v>
      </c>
      <c r="R18" s="18"/>
      <c r="S18" s="18" t="s">
        <v>214</v>
      </c>
      <c r="T18" s="12" t="s">
        <v>214</v>
      </c>
    </row>
    <row r="19" spans="1:20" x14ac:dyDescent="0.25">
      <c r="A19" s="63" t="s">
        <v>212</v>
      </c>
      <c r="B19" s="64">
        <v>41251</v>
      </c>
      <c r="C19" s="65">
        <v>5.7175925925925905E-4</v>
      </c>
      <c r="D19" s="66"/>
      <c r="E19" s="66"/>
      <c r="F19" s="66" t="s">
        <v>214</v>
      </c>
      <c r="G19" s="66" t="s">
        <v>214</v>
      </c>
      <c r="H19" s="66" t="s">
        <v>214</v>
      </c>
      <c r="I19" s="66">
        <v>6.5393518518518502E-4</v>
      </c>
      <c r="J19" s="66"/>
      <c r="K19" s="66" t="s">
        <v>214</v>
      </c>
      <c r="L19" s="66">
        <v>6.2500000000000001E-4</v>
      </c>
      <c r="M19" s="66"/>
      <c r="N19" s="66" t="s">
        <v>214</v>
      </c>
      <c r="O19" s="66">
        <v>7.1874999999999999E-4</v>
      </c>
      <c r="P19" s="66" t="s">
        <v>214</v>
      </c>
      <c r="Q19" s="66" t="s">
        <v>214</v>
      </c>
      <c r="R19" s="66">
        <v>1.35069444444444E-3</v>
      </c>
      <c r="S19" s="66" t="s">
        <v>214</v>
      </c>
      <c r="T19" s="67" t="s">
        <v>214</v>
      </c>
    </row>
    <row r="20" spans="1:20" x14ac:dyDescent="0.25">
      <c r="A20" s="81" t="s">
        <v>276</v>
      </c>
      <c r="B20" s="82">
        <v>41258</v>
      </c>
      <c r="C20" s="11"/>
      <c r="D20" s="18">
        <v>1.22337962962963E-3</v>
      </c>
      <c r="E20" s="18"/>
      <c r="F20" s="18" t="s">
        <v>214</v>
      </c>
      <c r="G20" s="18" t="s">
        <v>214</v>
      </c>
      <c r="H20" s="18" t="s">
        <v>214</v>
      </c>
      <c r="I20" s="18">
        <v>6.6782407407407404E-4</v>
      </c>
      <c r="J20" s="18">
        <v>1.3900462962963E-3</v>
      </c>
      <c r="K20" s="18" t="s">
        <v>214</v>
      </c>
      <c r="L20" s="18"/>
      <c r="M20" s="18">
        <v>1.30787037037037E-3</v>
      </c>
      <c r="N20" s="18" t="s">
        <v>214</v>
      </c>
      <c r="O20" s="18"/>
      <c r="P20" s="18" t="s">
        <v>214</v>
      </c>
      <c r="Q20" s="18" t="s">
        <v>214</v>
      </c>
      <c r="R20" s="18"/>
      <c r="S20" s="18" t="s">
        <v>214</v>
      </c>
      <c r="T20" s="12" t="s">
        <v>214</v>
      </c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5.4374999999999996E-4</v>
      </c>
      <c r="D23" s="15">
        <f t="shared" si="1"/>
        <v>1.22337962962963E-3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6.3541666666666705E-4</v>
      </c>
      <c r="J23" s="15">
        <f t="shared" si="1"/>
        <v>1.3900462962963E-3</v>
      </c>
      <c r="K23" s="15">
        <f t="shared" si="1"/>
        <v>0</v>
      </c>
      <c r="L23" s="15">
        <f t="shared" si="1"/>
        <v>5.7974537037037001E-4</v>
      </c>
      <c r="M23" s="15">
        <f t="shared" si="1"/>
        <v>1.30787037037037E-3</v>
      </c>
      <c r="N23" s="15">
        <f t="shared" si="1"/>
        <v>0</v>
      </c>
      <c r="O23" s="15">
        <f t="shared" si="1"/>
        <v>7.1874999999999999E-4</v>
      </c>
      <c r="P23" s="15">
        <f t="shared" si="1"/>
        <v>0</v>
      </c>
      <c r="Q23" s="15">
        <f t="shared" si="1"/>
        <v>0</v>
      </c>
      <c r="R23" s="15">
        <f t="shared" si="1"/>
        <v>1.35069444444444E-3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188</v>
      </c>
      <c r="B24" s="10">
        <v>41321</v>
      </c>
      <c r="C24" s="11">
        <v>5.0578703703703701E-4</v>
      </c>
      <c r="D24" s="18">
        <v>1.2071759259259299E-3</v>
      </c>
      <c r="E24" s="18"/>
      <c r="F24" s="18"/>
      <c r="G24" s="18"/>
      <c r="H24" s="18"/>
      <c r="I24" s="18">
        <v>6.45833333333333E-4</v>
      </c>
      <c r="J24" s="18">
        <v>1.33101851851852E-3</v>
      </c>
      <c r="K24" s="18"/>
      <c r="L24" s="18">
        <v>5.9143518518518497E-4</v>
      </c>
      <c r="M24" s="18">
        <v>1.2962962962962999E-3</v>
      </c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32</v>
      </c>
      <c r="B25" s="10">
        <v>41349</v>
      </c>
      <c r="C25" s="11">
        <v>5.1990740740740795E-4</v>
      </c>
      <c r="D25" s="18"/>
      <c r="E25" s="18"/>
      <c r="F25" s="18"/>
      <c r="G25" s="18"/>
      <c r="H25" s="18"/>
      <c r="I25" s="18">
        <v>6.2893518518518496E-4</v>
      </c>
      <c r="J25" s="18"/>
      <c r="K25" s="18"/>
      <c r="L25" s="18">
        <v>5.7442129629629596E-4</v>
      </c>
      <c r="M25" s="18"/>
      <c r="N25" s="18"/>
      <c r="O25" s="18">
        <v>6.3900462962962999E-4</v>
      </c>
      <c r="P25" s="18"/>
      <c r="Q25" s="18"/>
      <c r="R25" s="18">
        <v>1.2302083333333299E-3</v>
      </c>
      <c r="S25" s="18"/>
      <c r="T25" s="12"/>
    </row>
    <row r="26" spans="1:20" x14ac:dyDescent="0.25">
      <c r="A26" s="9" t="s">
        <v>217</v>
      </c>
      <c r="B26" s="10">
        <v>41357</v>
      </c>
      <c r="C26" s="11"/>
      <c r="D26" s="18">
        <v>1.22337962962963E-3</v>
      </c>
      <c r="E26" s="18">
        <v>2.6921296296296298E-3</v>
      </c>
      <c r="F26" s="18"/>
      <c r="G26" s="18"/>
      <c r="H26" s="18"/>
      <c r="I26" s="18"/>
      <c r="J26" s="18">
        <v>1.38657407407407E-3</v>
      </c>
      <c r="K26" s="18"/>
      <c r="L26" s="18">
        <v>5.8217592592592598E-4</v>
      </c>
      <c r="M26" s="18">
        <v>1.2847222222222201E-3</v>
      </c>
      <c r="N26" s="18"/>
      <c r="O26" s="18"/>
      <c r="P26" s="18"/>
      <c r="Q26" s="18"/>
      <c r="R26" s="18">
        <v>1.3275462962963E-3</v>
      </c>
      <c r="S26" s="18"/>
      <c r="T26" s="12"/>
    </row>
    <row r="27" spans="1:20" x14ac:dyDescent="0.25">
      <c r="A27" s="9" t="s">
        <v>277</v>
      </c>
      <c r="B27" s="10" t="s">
        <v>278</v>
      </c>
      <c r="C27" s="11">
        <v>5.3321759259259305E-4</v>
      </c>
      <c r="D27" s="18"/>
      <c r="E27" s="18"/>
      <c r="F27" s="18"/>
      <c r="G27" s="18"/>
      <c r="H27" s="18"/>
      <c r="I27" s="18">
        <v>5.9756944444444495E-4</v>
      </c>
      <c r="J27" s="18"/>
      <c r="K27" s="18"/>
      <c r="L27" s="18"/>
      <c r="M27" s="18"/>
      <c r="N27" s="18"/>
      <c r="O27" s="18">
        <v>6.9212962962963E-4</v>
      </c>
      <c r="P27" s="18"/>
      <c r="Q27" s="18"/>
      <c r="R27" s="18"/>
      <c r="S27" s="18"/>
      <c r="T27" s="12"/>
    </row>
    <row r="28" spans="1:20" x14ac:dyDescent="0.25">
      <c r="A28" s="9" t="s">
        <v>183</v>
      </c>
      <c r="B28" s="10">
        <v>41385</v>
      </c>
      <c r="C28" s="11">
        <v>5.3009259259259296E-4</v>
      </c>
      <c r="D28" s="18">
        <v>1.16203703703704E-3</v>
      </c>
      <c r="E28" s="18"/>
      <c r="F28" s="18"/>
      <c r="G28" s="18"/>
      <c r="H28" s="18"/>
      <c r="I28" s="18">
        <v>6.1111111111111099E-4</v>
      </c>
      <c r="J28" s="18">
        <v>1.3715277777777801E-3</v>
      </c>
      <c r="K28" s="18"/>
      <c r="L28" s="18">
        <v>5.7060185185185198E-4</v>
      </c>
      <c r="M28" s="18">
        <v>1.1990740740740701E-3</v>
      </c>
      <c r="N28" s="18"/>
      <c r="O28" s="18"/>
      <c r="P28" s="18"/>
      <c r="Q28" s="18"/>
      <c r="R28" s="18"/>
      <c r="S28" s="18"/>
      <c r="T28" s="12"/>
    </row>
    <row r="29" spans="1:20" x14ac:dyDescent="0.25">
      <c r="A29" s="9" t="s">
        <v>279</v>
      </c>
      <c r="B29" s="17" t="s">
        <v>280</v>
      </c>
      <c r="C29" s="11">
        <v>5.2835648148148197E-4</v>
      </c>
      <c r="D29" s="18">
        <v>1.1525462962962999E-3</v>
      </c>
      <c r="E29" s="18"/>
      <c r="F29" s="18"/>
      <c r="G29" s="18"/>
      <c r="H29" s="18"/>
      <c r="I29" s="18">
        <v>6.5115740740740705E-4</v>
      </c>
      <c r="J29" s="18">
        <v>1.40474537037037E-3</v>
      </c>
      <c r="K29" s="18"/>
      <c r="L29" s="18">
        <v>5.9155092592592603E-4</v>
      </c>
      <c r="M29" s="18">
        <v>1.3003472222222201E-3</v>
      </c>
      <c r="N29" s="18"/>
      <c r="O29" s="18">
        <v>6.3599537037036999E-4</v>
      </c>
      <c r="P29" s="18"/>
      <c r="Q29" s="18"/>
      <c r="R29" s="18"/>
      <c r="S29" s="18"/>
      <c r="T29" s="12"/>
    </row>
    <row r="30" spans="1:20" x14ac:dyDescent="0.25">
      <c r="A30" s="9" t="s">
        <v>128</v>
      </c>
      <c r="B30" s="10">
        <v>41426</v>
      </c>
      <c r="C30" s="11">
        <v>5.1620370370370405E-4</v>
      </c>
      <c r="D30" s="18">
        <v>1.1585648148148199E-3</v>
      </c>
      <c r="E30" s="18">
        <v>2.5000000000000001E-3</v>
      </c>
      <c r="F30" s="18"/>
      <c r="G30" s="18"/>
      <c r="H30" s="18"/>
      <c r="I30" s="18"/>
      <c r="J30" s="18"/>
      <c r="K30" s="18"/>
      <c r="L30" s="18">
        <v>5.7986111111111096E-4</v>
      </c>
      <c r="M30" s="18">
        <v>1.22453703703704E-3</v>
      </c>
      <c r="N30" s="18"/>
      <c r="O30" s="18"/>
      <c r="P30" s="18"/>
      <c r="Q30" s="18"/>
      <c r="R30" s="18">
        <v>1.25E-3</v>
      </c>
      <c r="S30" s="18"/>
      <c r="T30" s="12"/>
    </row>
    <row r="31" spans="1:20" x14ac:dyDescent="0.25">
      <c r="A31" s="63" t="s">
        <v>242</v>
      </c>
      <c r="B31" s="64">
        <v>41566</v>
      </c>
      <c r="C31" s="65">
        <v>4.8495370370370402E-4</v>
      </c>
      <c r="D31" s="66"/>
      <c r="E31" s="66"/>
      <c r="F31" s="66"/>
      <c r="G31" s="66"/>
      <c r="H31" s="66"/>
      <c r="I31" s="66"/>
      <c r="J31" s="66">
        <v>1.33449074074074E-3</v>
      </c>
      <c r="K31" s="66"/>
      <c r="L31" s="66">
        <v>5.3587962962962997E-4</v>
      </c>
      <c r="M31" s="66">
        <v>1.2268518518518501E-3</v>
      </c>
      <c r="N31" s="66"/>
      <c r="O31" s="66">
        <v>5.8217592592592598E-4</v>
      </c>
      <c r="P31" s="66"/>
      <c r="Q31" s="66"/>
      <c r="R31" s="66"/>
      <c r="S31" s="66"/>
      <c r="T31" s="67"/>
    </row>
    <row r="32" spans="1:20" x14ac:dyDescent="0.25">
      <c r="A32" s="9" t="s">
        <v>186</v>
      </c>
      <c r="B32" s="10">
        <v>41594</v>
      </c>
      <c r="C32" s="11">
        <v>4.7800925925925902E-4</v>
      </c>
      <c r="D32" s="18">
        <v>1.0775462962963E-3</v>
      </c>
      <c r="E32" s="18">
        <v>2.3437499999999999E-3</v>
      </c>
      <c r="F32" s="18"/>
      <c r="G32" s="18"/>
      <c r="H32" s="18"/>
      <c r="I32" s="18"/>
      <c r="J32" s="18"/>
      <c r="K32" s="18"/>
      <c r="L32" s="18">
        <v>5.3472222222222202E-4</v>
      </c>
      <c r="M32" s="18">
        <v>1.1550925925925899E-3</v>
      </c>
      <c r="N32" s="18"/>
      <c r="O32" s="18"/>
      <c r="P32" s="18"/>
      <c r="Q32" s="18"/>
      <c r="R32" s="18">
        <v>1.2060185185185199E-3</v>
      </c>
      <c r="S32" s="18"/>
      <c r="T32" s="12"/>
    </row>
    <row r="33" spans="1:20" x14ac:dyDescent="0.25">
      <c r="A33" s="9" t="s">
        <v>281</v>
      </c>
      <c r="B33" s="17" t="s">
        <v>282</v>
      </c>
      <c r="C33" s="11"/>
      <c r="D33" s="18"/>
      <c r="E33" s="18"/>
      <c r="F33" s="18"/>
      <c r="G33" s="18"/>
      <c r="H33" s="18"/>
      <c r="I33" s="18"/>
      <c r="J33" s="18"/>
      <c r="K33" s="18"/>
      <c r="L33" s="18">
        <v>5.1388888888888903E-4</v>
      </c>
      <c r="M33" s="18">
        <v>1.1539351851851899E-3</v>
      </c>
      <c r="N33" s="18"/>
      <c r="O33" s="18"/>
      <c r="P33" s="18"/>
      <c r="Q33" s="18"/>
      <c r="R33" s="18">
        <v>1.1493055555555601E-3</v>
      </c>
      <c r="S33" s="18"/>
      <c r="T33" s="12"/>
    </row>
    <row r="34" spans="1:20" s="68" customFormat="1" x14ac:dyDescent="0.25">
      <c r="A34" s="63" t="s">
        <v>283</v>
      </c>
      <c r="B34" s="64">
        <v>41622</v>
      </c>
      <c r="C34" s="65"/>
      <c r="D34" s="66">
        <v>1.0474537037037E-3</v>
      </c>
      <c r="E34" s="66">
        <v>2.1956018518518501E-3</v>
      </c>
      <c r="F34" s="66"/>
      <c r="G34" s="66"/>
      <c r="H34" s="66"/>
      <c r="I34" s="66"/>
      <c r="J34" s="66">
        <v>1.3194444444444399E-3</v>
      </c>
      <c r="K34" s="66"/>
      <c r="L34" s="66"/>
      <c r="M34" s="66">
        <v>1.1527777777777799E-3</v>
      </c>
      <c r="N34" s="66"/>
      <c r="O34" s="66"/>
      <c r="P34" s="66">
        <v>1.35763888888889E-3</v>
      </c>
      <c r="Q34" s="66"/>
      <c r="R34" s="66">
        <v>1.19560185185185E-3</v>
      </c>
      <c r="S34" s="66"/>
      <c r="T34" s="67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4.7800925925925902E-4</v>
      </c>
      <c r="D39" s="15">
        <f t="shared" si="2"/>
        <v>1.0474537037037E-3</v>
      </c>
      <c r="E39" s="15">
        <f t="shared" si="2"/>
        <v>2.1956018518518501E-3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5.9756944444444495E-4</v>
      </c>
      <c r="J39" s="15">
        <f t="shared" si="2"/>
        <v>1.3194444444444399E-3</v>
      </c>
      <c r="K39" s="15">
        <f t="shared" si="2"/>
        <v>0</v>
      </c>
      <c r="L39" s="15">
        <f t="shared" si="2"/>
        <v>5.1388888888888903E-4</v>
      </c>
      <c r="M39" s="15">
        <f t="shared" si="2"/>
        <v>1.1527777777777799E-3</v>
      </c>
      <c r="N39" s="15">
        <f t="shared" si="2"/>
        <v>0</v>
      </c>
      <c r="O39" s="15">
        <f t="shared" si="2"/>
        <v>5.8217592592592598E-4</v>
      </c>
      <c r="P39" s="15">
        <f t="shared" si="2"/>
        <v>1.35763888888889E-3</v>
      </c>
      <c r="Q39" s="15">
        <f t="shared" si="2"/>
        <v>0</v>
      </c>
      <c r="R39" s="15">
        <f t="shared" si="2"/>
        <v>1.1493055555555601E-3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284</v>
      </c>
      <c r="B40" s="10">
        <v>41664</v>
      </c>
      <c r="C40" s="11"/>
      <c r="D40" s="18"/>
      <c r="E40" s="18">
        <v>2.2800925925925901E-3</v>
      </c>
      <c r="F40" s="18">
        <v>4.6967592592592599E-3</v>
      </c>
      <c r="G40" s="18">
        <v>9.6805555555555603E-3</v>
      </c>
      <c r="H40" s="18">
        <v>1.84108796296296E-2</v>
      </c>
      <c r="I40" s="18"/>
      <c r="J40" s="18"/>
      <c r="K40" s="18"/>
      <c r="L40" s="18"/>
      <c r="M40" s="18"/>
      <c r="N40" s="18">
        <v>2.5833333333333298E-3</v>
      </c>
      <c r="O40" s="18"/>
      <c r="P40" s="18"/>
      <c r="Q40" s="18">
        <v>2.8252314814814802E-3</v>
      </c>
      <c r="R40" s="18"/>
      <c r="S40" s="18"/>
      <c r="T40" s="12"/>
    </row>
    <row r="41" spans="1:20" x14ac:dyDescent="0.25">
      <c r="A41" s="9" t="s">
        <v>105</v>
      </c>
      <c r="B41" s="10">
        <v>41678</v>
      </c>
      <c r="C41" s="11"/>
      <c r="D41" s="18"/>
      <c r="E41" s="18"/>
      <c r="F41" s="18"/>
      <c r="G41" s="18"/>
      <c r="H41" s="18"/>
      <c r="I41" s="18"/>
      <c r="J41" s="18"/>
      <c r="K41" s="18"/>
      <c r="L41" s="18">
        <v>5.2430555555555596E-4</v>
      </c>
      <c r="M41" s="18">
        <v>1.1273148148148099E-3</v>
      </c>
      <c r="N41" s="18"/>
      <c r="O41" s="18">
        <v>5.96064814814815E-4</v>
      </c>
      <c r="P41" s="18">
        <v>1.3275462962963E-3</v>
      </c>
      <c r="Q41" s="18"/>
      <c r="R41" s="18"/>
      <c r="S41" s="18"/>
      <c r="T41" s="12"/>
    </row>
    <row r="42" spans="1:20" x14ac:dyDescent="0.25">
      <c r="A42" s="9" t="s">
        <v>188</v>
      </c>
      <c r="B42" s="10">
        <v>41692</v>
      </c>
      <c r="C42" s="11"/>
      <c r="D42" s="18">
        <v>1.02314814814815E-3</v>
      </c>
      <c r="E42" s="18">
        <v>2.10416666666667E-3</v>
      </c>
      <c r="F42" s="18"/>
      <c r="G42" s="18"/>
      <c r="H42" s="18"/>
      <c r="I42" s="18"/>
      <c r="J42" s="18"/>
      <c r="K42" s="18"/>
      <c r="L42" s="18">
        <v>5.4629629629629603E-4</v>
      </c>
      <c r="M42" s="18">
        <v>1.1446759259259301E-3</v>
      </c>
      <c r="N42" s="18"/>
      <c r="O42" s="18">
        <v>5.4861111111111104E-4</v>
      </c>
      <c r="P42" s="18"/>
      <c r="Q42" s="18"/>
      <c r="R42" s="18"/>
      <c r="S42" s="18"/>
      <c r="T42" s="12"/>
    </row>
    <row r="43" spans="1:20" x14ac:dyDescent="0.25">
      <c r="A43" s="9" t="s">
        <v>285</v>
      </c>
      <c r="B43" s="10">
        <v>41713</v>
      </c>
      <c r="C43" s="11">
        <v>4.5138888888888898E-4</v>
      </c>
      <c r="D43" s="18">
        <v>9.3981481481481498E-4</v>
      </c>
      <c r="E43" s="18">
        <v>2.0937500000000001E-3</v>
      </c>
      <c r="F43" s="18">
        <v>4.5023148148148201E-3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s="42" customFormat="1" x14ac:dyDescent="0.25">
      <c r="A44" s="9" t="s">
        <v>32</v>
      </c>
      <c r="B44" s="10">
        <v>41720</v>
      </c>
      <c r="C44" s="11">
        <v>4.5613425925925899E-4</v>
      </c>
      <c r="D44" s="18"/>
      <c r="E44" s="18"/>
      <c r="F44" s="18"/>
      <c r="G44" s="18"/>
      <c r="H44" s="18"/>
      <c r="I44" s="18">
        <v>5.8368055555555604E-4</v>
      </c>
      <c r="J44" s="18"/>
      <c r="K44" s="18"/>
      <c r="L44" s="18">
        <v>5.2800925925925899E-4</v>
      </c>
      <c r="M44" s="18"/>
      <c r="N44" s="18"/>
      <c r="O44" s="18">
        <v>5.1666666666666701E-4</v>
      </c>
      <c r="P44" s="18"/>
      <c r="Q44" s="18"/>
      <c r="R44" s="18">
        <v>1.0696759259259301E-3</v>
      </c>
      <c r="S44" s="18"/>
      <c r="T44" s="12"/>
    </row>
    <row r="45" spans="1:20" x14ac:dyDescent="0.25">
      <c r="A45" s="43" t="s">
        <v>219</v>
      </c>
      <c r="B45" s="44">
        <v>41735</v>
      </c>
      <c r="C45" s="39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1"/>
    </row>
    <row r="46" spans="1:20" x14ac:dyDescent="0.25">
      <c r="A46" s="9" t="s">
        <v>133</v>
      </c>
      <c r="B46" s="10">
        <v>41741</v>
      </c>
      <c r="C46" s="11"/>
      <c r="D46" s="18">
        <v>1.0369212962963001E-3</v>
      </c>
      <c r="E46" s="18">
        <v>2.1675925925925899E-3</v>
      </c>
      <c r="F46" s="18"/>
      <c r="G46" s="18"/>
      <c r="H46" s="18"/>
      <c r="I46" s="18">
        <v>5.8229166666666705E-4</v>
      </c>
      <c r="J46" s="18"/>
      <c r="K46" s="18"/>
      <c r="L46" s="18">
        <v>5.3379629629629599E-4</v>
      </c>
      <c r="M46" s="18"/>
      <c r="N46" s="18"/>
      <c r="O46" s="18">
        <v>5.54166666666667E-4</v>
      </c>
      <c r="P46" s="18"/>
      <c r="Q46" s="18"/>
      <c r="R46" s="18"/>
      <c r="S46" s="18">
        <v>2.4773148148148098E-3</v>
      </c>
      <c r="T46" s="12"/>
    </row>
    <row r="47" spans="1:20" x14ac:dyDescent="0.25">
      <c r="A47" s="43" t="s">
        <v>183</v>
      </c>
      <c r="B47" s="44">
        <v>41756</v>
      </c>
      <c r="C47" s="21"/>
      <c r="D47" s="22"/>
      <c r="E47" s="22">
        <v>2.0879629629629599E-3</v>
      </c>
      <c r="F47" s="22"/>
      <c r="G47" s="22"/>
      <c r="H47" s="22"/>
      <c r="I47" s="22"/>
      <c r="J47" s="22">
        <v>1.2546296296296301E-3</v>
      </c>
      <c r="K47" s="22">
        <v>2.5694444444444402E-3</v>
      </c>
      <c r="L47" s="22"/>
      <c r="M47" s="22"/>
      <c r="N47" s="22">
        <v>2.3657407407407399E-3</v>
      </c>
      <c r="O47" s="22"/>
      <c r="P47" s="22">
        <v>1.26967592592593E-3</v>
      </c>
      <c r="Q47" s="22">
        <v>2.68865740740741E-3</v>
      </c>
      <c r="R47" s="22">
        <v>1.0983796296296299E-3</v>
      </c>
      <c r="S47" s="22">
        <v>2.3831018518518498E-3</v>
      </c>
      <c r="T47" s="23"/>
    </row>
    <row r="48" spans="1:20" x14ac:dyDescent="0.25">
      <c r="A48" s="9" t="s">
        <v>128</v>
      </c>
      <c r="B48" s="10">
        <v>41776</v>
      </c>
      <c r="C48" s="21">
        <v>4.3634259259259299E-4</v>
      </c>
      <c r="D48" s="22">
        <v>9.7916666666666703E-4</v>
      </c>
      <c r="E48" s="22">
        <v>2.1469907407407401E-3</v>
      </c>
      <c r="F48" s="22">
        <v>4.3865740740740696E-3</v>
      </c>
      <c r="G48" s="22"/>
      <c r="H48" s="22"/>
      <c r="I48" s="22"/>
      <c r="J48" s="22"/>
      <c r="K48" s="22"/>
      <c r="L48" s="22"/>
      <c r="M48" s="22">
        <v>1.08449074074074E-3</v>
      </c>
      <c r="N48" s="22"/>
      <c r="O48" s="22"/>
      <c r="P48" s="22"/>
      <c r="Q48" s="22"/>
      <c r="R48" s="22">
        <v>1.08680555555556E-3</v>
      </c>
      <c r="S48" s="22"/>
      <c r="T48" s="23"/>
    </row>
    <row r="49" spans="1:20" x14ac:dyDescent="0.25">
      <c r="A49" s="9" t="s">
        <v>244</v>
      </c>
      <c r="B49" s="10" t="s">
        <v>245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>
        <v>1.0706018518518499E-3</v>
      </c>
      <c r="N49" s="22"/>
      <c r="O49" s="22"/>
      <c r="P49" s="22"/>
      <c r="Q49" s="22"/>
      <c r="R49" s="22">
        <v>1.10185185185185E-3</v>
      </c>
      <c r="S49" s="22"/>
      <c r="T49" s="23"/>
    </row>
    <row r="50" spans="1:20" x14ac:dyDescent="0.25">
      <c r="A50" s="19" t="s">
        <v>286</v>
      </c>
      <c r="B50" s="35">
        <v>41944</v>
      </c>
      <c r="C50" s="21"/>
      <c r="D50" s="22">
        <v>1.02662037037037E-3</v>
      </c>
      <c r="E50" s="22">
        <v>2.18171296296296E-3</v>
      </c>
      <c r="F50" s="22"/>
      <c r="G50" s="22"/>
      <c r="H50" s="22"/>
      <c r="I50" s="22">
        <v>5.8564814814814797E-4</v>
      </c>
      <c r="J50" s="22">
        <v>1.2546296296296301E-3</v>
      </c>
      <c r="K50" s="22"/>
      <c r="L50" s="22">
        <v>5.4976851851851899E-4</v>
      </c>
      <c r="M50" s="22">
        <v>1.13888888888889E-3</v>
      </c>
      <c r="N50" s="22"/>
      <c r="O50" s="22"/>
      <c r="P50" s="22"/>
      <c r="Q50" s="22"/>
      <c r="R50" s="22"/>
      <c r="S50" s="22"/>
      <c r="T50" s="23"/>
    </row>
    <row r="51" spans="1:20" x14ac:dyDescent="0.25">
      <c r="A51" s="9" t="s">
        <v>185</v>
      </c>
      <c r="B51" s="10">
        <v>41952</v>
      </c>
      <c r="C51" s="21">
        <v>4.6180555555555601E-4</v>
      </c>
      <c r="D51" s="22"/>
      <c r="E51" s="22"/>
      <c r="F51" s="22"/>
      <c r="G51" s="22"/>
      <c r="H51" s="22"/>
      <c r="I51" s="22">
        <v>5.9953703703703699E-4</v>
      </c>
      <c r="J51" s="22"/>
      <c r="K51" s="22"/>
      <c r="L51" s="22"/>
      <c r="M51" s="22">
        <v>1.16435185185185E-3</v>
      </c>
      <c r="N51" s="22"/>
      <c r="O51" s="22">
        <v>5.8796296296296298E-4</v>
      </c>
      <c r="P51" s="22"/>
      <c r="Q51" s="22"/>
      <c r="R51" s="22">
        <v>1.16319444444444E-3</v>
      </c>
      <c r="S51" s="22"/>
      <c r="T51" s="23"/>
    </row>
    <row r="52" spans="1:20" x14ac:dyDescent="0.25">
      <c r="A52" s="9" t="s">
        <v>186</v>
      </c>
      <c r="B52" s="10">
        <v>41958</v>
      </c>
      <c r="C52" s="21"/>
      <c r="D52" s="22">
        <v>1.10069444444444E-3</v>
      </c>
      <c r="E52" s="22">
        <v>2.3414351851851899E-3</v>
      </c>
      <c r="F52" s="22">
        <v>4.6319444444444403E-3</v>
      </c>
      <c r="G52" s="22"/>
      <c r="H52" s="22"/>
      <c r="I52" s="22"/>
      <c r="J52" s="22"/>
      <c r="K52" s="22"/>
      <c r="L52" s="22">
        <v>5.32407407407407E-4</v>
      </c>
      <c r="M52" s="22">
        <v>1.10416666666667E-3</v>
      </c>
      <c r="N52" s="22">
        <v>2.4548611111111099E-3</v>
      </c>
      <c r="O52" s="22"/>
      <c r="P52" s="22"/>
      <c r="Q52" s="22"/>
      <c r="R52" s="22">
        <v>1.16319444444444E-3</v>
      </c>
      <c r="S52" s="22"/>
      <c r="T52" s="23"/>
    </row>
    <row r="53" spans="1:20" x14ac:dyDescent="0.25">
      <c r="A53" s="9" t="s">
        <v>187</v>
      </c>
      <c r="B53" s="10">
        <v>41972</v>
      </c>
      <c r="C53" s="11">
        <v>4.7638888888888899E-4</v>
      </c>
      <c r="D53" s="18">
        <v>9.7164351851851904E-4</v>
      </c>
      <c r="E53" s="18"/>
      <c r="F53" s="18"/>
      <c r="G53" s="18"/>
      <c r="H53" s="18"/>
      <c r="I53" s="18">
        <v>5.92361111111111E-4</v>
      </c>
      <c r="J53" s="18"/>
      <c r="K53" s="18"/>
      <c r="L53" s="18">
        <v>5.4444444444444397E-4</v>
      </c>
      <c r="M53" s="18"/>
      <c r="N53" s="18"/>
      <c r="O53" s="18">
        <v>5.67824074074074E-4</v>
      </c>
      <c r="P53" s="18"/>
      <c r="Q53" s="18"/>
      <c r="R53" s="18">
        <v>1.14849537037037E-3</v>
      </c>
      <c r="S53" s="18"/>
      <c r="T53" s="12"/>
    </row>
    <row r="54" spans="1:20" s="30" customFormat="1" x14ac:dyDescent="0.25">
      <c r="A54" s="9" t="s">
        <v>44</v>
      </c>
      <c r="B54" s="10">
        <v>41986</v>
      </c>
      <c r="C54" s="33">
        <v>4.4791666666666699E-4</v>
      </c>
      <c r="D54" s="33">
        <v>1.0115740740740699E-3</v>
      </c>
      <c r="E54" s="33">
        <v>2.2499999999999998E-3</v>
      </c>
      <c r="F54" s="33"/>
      <c r="G54" s="33"/>
      <c r="H54" s="33"/>
      <c r="I54" s="33"/>
      <c r="J54" s="33">
        <v>1.2893518518518499E-3</v>
      </c>
      <c r="K54" s="33"/>
      <c r="L54" s="33"/>
      <c r="M54" s="33">
        <v>1.0717592592592599E-3</v>
      </c>
      <c r="N54" s="33"/>
      <c r="O54" s="33"/>
      <c r="P54" s="33"/>
      <c r="Q54" s="33"/>
      <c r="R54" s="33">
        <v>1.1168981481481501E-3</v>
      </c>
      <c r="S54" s="33"/>
      <c r="T54" s="34"/>
    </row>
    <row r="55" spans="1:20" x14ac:dyDescent="0.25">
      <c r="A55" s="13" t="s">
        <v>21</v>
      </c>
      <c r="B55" s="14">
        <v>2014</v>
      </c>
      <c r="C55" s="15">
        <f>MIN(C40:C53)</f>
        <v>4.3634259259259299E-4</v>
      </c>
      <c r="D55" s="15">
        <f>MIN(D40:D54)</f>
        <v>9.3981481481481498E-4</v>
      </c>
      <c r="E55" s="15">
        <f t="shared" ref="E55:L55" si="3">MIN(E40:E53)</f>
        <v>2.0879629629629599E-3</v>
      </c>
      <c r="F55" s="15">
        <f t="shared" si="3"/>
        <v>4.3865740740740696E-3</v>
      </c>
      <c r="G55" s="15">
        <f t="shared" si="3"/>
        <v>9.6805555555555603E-3</v>
      </c>
      <c r="H55" s="15">
        <f t="shared" si="3"/>
        <v>1.84108796296296E-2</v>
      </c>
      <c r="I55" s="15">
        <f t="shared" si="3"/>
        <v>5.8229166666666705E-4</v>
      </c>
      <c r="J55" s="15">
        <f t="shared" si="3"/>
        <v>1.2546296296296301E-3</v>
      </c>
      <c r="K55" s="15">
        <f t="shared" si="3"/>
        <v>2.5694444444444402E-3</v>
      </c>
      <c r="L55" s="15">
        <f t="shared" si="3"/>
        <v>5.2430555555555596E-4</v>
      </c>
      <c r="M55" s="15">
        <f>MIN(M40:M54)</f>
        <v>1.0706018518518499E-3</v>
      </c>
      <c r="N55" s="15">
        <f>MIN(N40:N53)</f>
        <v>2.3657407407407399E-3</v>
      </c>
      <c r="O55" s="15">
        <f>MIN(O40:O53)</f>
        <v>5.1666666666666701E-4</v>
      </c>
      <c r="P55" s="15">
        <f>MIN(P40:P53)</f>
        <v>1.26967592592593E-3</v>
      </c>
      <c r="Q55" s="15">
        <f>MIN(Q40:Q53)</f>
        <v>2.68865740740741E-3</v>
      </c>
      <c r="R55" s="15">
        <f>MIN(R40:R54)</f>
        <v>1.0696759259259301E-3</v>
      </c>
      <c r="S55" s="15">
        <f>MIN(S40:S53)</f>
        <v>2.3831018518518498E-3</v>
      </c>
      <c r="T55" s="16">
        <f>MIN(T40:T53)</f>
        <v>0</v>
      </c>
    </row>
    <row r="56" spans="1:20" x14ac:dyDescent="0.25">
      <c r="A56" s="9" t="s">
        <v>188</v>
      </c>
      <c r="B56" s="44">
        <v>42049</v>
      </c>
      <c r="C56" s="11">
        <v>4.3865740740740698E-4</v>
      </c>
      <c r="D56" s="18">
        <v>1.00115740740741E-3</v>
      </c>
      <c r="E56" s="18">
        <v>2.0879629629629599E-3</v>
      </c>
      <c r="F56" s="18"/>
      <c r="G56" s="18"/>
      <c r="H56" s="18"/>
      <c r="I56" s="18"/>
      <c r="J56" s="18"/>
      <c r="K56" s="18"/>
      <c r="L56" s="18">
        <v>5.4282407407407404E-4</v>
      </c>
      <c r="M56" s="18">
        <v>1.1168981481481501E-3</v>
      </c>
      <c r="N56" s="18"/>
      <c r="O56" s="18"/>
      <c r="P56" s="18"/>
      <c r="Q56" s="18"/>
      <c r="R56" s="18">
        <v>1.1412037037037001E-3</v>
      </c>
      <c r="S56" s="18"/>
      <c r="T56" s="12"/>
    </row>
    <row r="57" spans="1:20" x14ac:dyDescent="0.25">
      <c r="A57" s="9" t="s">
        <v>285</v>
      </c>
      <c r="B57" s="10">
        <v>42077</v>
      </c>
      <c r="C57" s="11">
        <v>4.1666666666666702E-4</v>
      </c>
      <c r="D57" s="18">
        <v>9.1435185185185196E-4</v>
      </c>
      <c r="E57" s="18">
        <v>1.96412037037037E-3</v>
      </c>
      <c r="F57" s="18">
        <v>4.3564814814814803E-3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2"/>
    </row>
    <row r="58" spans="1:20" x14ac:dyDescent="0.25">
      <c r="A58" s="49" t="s">
        <v>165</v>
      </c>
      <c r="B58" s="50">
        <v>42105</v>
      </c>
      <c r="C58" s="11">
        <v>4.2534722222222198E-4</v>
      </c>
      <c r="D58" s="18">
        <v>9.7615740740740703E-4</v>
      </c>
      <c r="E58" s="18">
        <v>2.1686342592592599E-3</v>
      </c>
      <c r="F58" s="18"/>
      <c r="G58" s="18"/>
      <c r="H58" s="18"/>
      <c r="I58" s="18"/>
      <c r="J58" s="18"/>
      <c r="K58" s="18"/>
      <c r="L58" s="18">
        <v>5.2534722222222197E-4</v>
      </c>
      <c r="M58" s="18">
        <v>1.15081018518519E-3</v>
      </c>
      <c r="N58" s="18"/>
      <c r="O58" s="18"/>
      <c r="P58" s="18"/>
      <c r="Q58" s="18"/>
      <c r="R58" s="18"/>
      <c r="S58" s="18"/>
      <c r="T58" s="12"/>
    </row>
    <row r="59" spans="1:20" x14ac:dyDescent="0.25">
      <c r="A59" s="9" t="s">
        <v>250</v>
      </c>
      <c r="B59" s="10">
        <v>42112</v>
      </c>
      <c r="C59" s="11">
        <v>4.2314814814814797E-4</v>
      </c>
      <c r="D59" s="18">
        <v>9.33333333333333E-4</v>
      </c>
      <c r="E59" s="18"/>
      <c r="F59" s="18"/>
      <c r="G59" s="18"/>
      <c r="H59" s="18"/>
      <c r="I59" s="18"/>
      <c r="J59" s="18"/>
      <c r="K59" s="18"/>
      <c r="L59" s="18"/>
      <c r="M59" s="18">
        <v>1.1206018518518501E-3</v>
      </c>
      <c r="N59" s="18">
        <v>2.3620370370370401E-3</v>
      </c>
      <c r="O59" s="18">
        <v>5.2303240740740695E-4</v>
      </c>
      <c r="P59" s="18"/>
      <c r="Q59" s="18"/>
      <c r="R59" s="18"/>
      <c r="S59" s="18">
        <v>2.2734953703703702E-3</v>
      </c>
      <c r="T59" s="12"/>
    </row>
    <row r="60" spans="1:20" x14ac:dyDescent="0.25">
      <c r="A60" s="9" t="s">
        <v>133</v>
      </c>
      <c r="B60" s="10">
        <v>42119</v>
      </c>
      <c r="C60" s="11">
        <v>4.20138888888889E-4</v>
      </c>
      <c r="D60" s="18">
        <v>9.0856481481481496E-4</v>
      </c>
      <c r="E60" s="18"/>
      <c r="F60" s="18"/>
      <c r="G60" s="18"/>
      <c r="H60" s="18"/>
      <c r="I60" s="18">
        <v>5.6134259259259299E-4</v>
      </c>
      <c r="J60" s="18"/>
      <c r="K60" s="18"/>
      <c r="L60" s="18">
        <v>5.0810185185185203E-4</v>
      </c>
      <c r="M60" s="18"/>
      <c r="N60" s="18"/>
      <c r="O60" s="18">
        <v>5.0810185185185203E-4</v>
      </c>
      <c r="P60" s="18"/>
      <c r="Q60" s="18"/>
      <c r="R60" s="18">
        <v>1.07407407407407E-3</v>
      </c>
      <c r="S60" s="18"/>
      <c r="T60" s="12"/>
    </row>
    <row r="61" spans="1:20" x14ac:dyDescent="0.25">
      <c r="A61" s="9" t="s">
        <v>79</v>
      </c>
      <c r="B61" s="10">
        <v>42140</v>
      </c>
      <c r="C61" s="11">
        <v>4.2245370370370402E-4</v>
      </c>
      <c r="D61" s="18">
        <v>9.2129629629629603E-4</v>
      </c>
      <c r="E61" s="18">
        <v>1.9791666666666699E-3</v>
      </c>
      <c r="F61" s="18"/>
      <c r="G61" s="18"/>
      <c r="H61" s="18"/>
      <c r="I61" s="18"/>
      <c r="J61" s="18"/>
      <c r="K61" s="18"/>
      <c r="L61" s="18"/>
      <c r="M61" s="18">
        <v>1.0405092592592599E-3</v>
      </c>
      <c r="N61" s="18"/>
      <c r="O61" s="18"/>
      <c r="P61" s="18">
        <v>1.1145833333333301E-3</v>
      </c>
      <c r="Q61" s="18"/>
      <c r="R61" s="18">
        <v>1.0196759259259299E-3</v>
      </c>
      <c r="S61" s="18"/>
      <c r="T61" s="12"/>
    </row>
    <row r="62" spans="1:20" x14ac:dyDescent="0.25">
      <c r="A62" s="9" t="s">
        <v>252</v>
      </c>
      <c r="B62" s="10" t="s">
        <v>253</v>
      </c>
      <c r="C62" s="11">
        <v>4.3750000000000001E-4</v>
      </c>
      <c r="D62" s="18">
        <v>8.9814814814814803E-4</v>
      </c>
      <c r="E62" s="18">
        <v>1.9768518518518499E-3</v>
      </c>
      <c r="F62" s="18">
        <v>4.3148148148148199E-3</v>
      </c>
      <c r="G62" s="18"/>
      <c r="H62" s="18"/>
      <c r="I62" s="18"/>
      <c r="J62" s="18"/>
      <c r="K62" s="18"/>
      <c r="L62" s="18"/>
      <c r="M62" s="18">
        <v>1.07986111111111E-3</v>
      </c>
      <c r="N62" s="18">
        <v>2.24652777777778E-3</v>
      </c>
      <c r="O62" s="18"/>
      <c r="P62" s="18"/>
      <c r="Q62" s="18"/>
      <c r="R62" s="18">
        <v>1.06018518518519E-3</v>
      </c>
      <c r="S62" s="18">
        <v>2.2743055555555598E-3</v>
      </c>
      <c r="T62" s="12">
        <v>4.7407407407407398E-3</v>
      </c>
    </row>
    <row r="63" spans="1:20" x14ac:dyDescent="0.25">
      <c r="A63" s="9" t="s">
        <v>85</v>
      </c>
      <c r="B63" s="10">
        <v>42273</v>
      </c>
      <c r="C63" s="21">
        <v>3.9814814814814802E-4</v>
      </c>
      <c r="D63" s="22">
        <v>9.4212962962963E-4</v>
      </c>
      <c r="E63" s="22"/>
      <c r="F63" s="22"/>
      <c r="G63" s="22"/>
      <c r="H63" s="22"/>
      <c r="I63" s="22"/>
      <c r="J63" s="22"/>
      <c r="K63" s="22"/>
      <c r="L63" s="22"/>
      <c r="M63" s="22">
        <v>1.0416666666666699E-3</v>
      </c>
      <c r="N63" s="22"/>
      <c r="O63" s="22"/>
      <c r="P63" s="22">
        <v>1.1400462962963E-3</v>
      </c>
      <c r="Q63" s="22"/>
      <c r="R63" s="22">
        <v>1.0057870370370401E-3</v>
      </c>
      <c r="S63" s="22"/>
      <c r="T63" s="23"/>
    </row>
    <row r="64" spans="1:20" x14ac:dyDescent="0.25">
      <c r="A64" s="9" t="s">
        <v>225</v>
      </c>
      <c r="B64" s="10">
        <v>42280</v>
      </c>
      <c r="C64" s="21"/>
      <c r="D64" s="22">
        <v>8.7384259259259305E-4</v>
      </c>
      <c r="E64" s="22">
        <v>1.9224537037037001E-3</v>
      </c>
      <c r="F64" s="22"/>
      <c r="G64" s="22"/>
      <c r="H64" s="22"/>
      <c r="I64" s="22"/>
      <c r="J64" s="22"/>
      <c r="K64" s="22"/>
      <c r="L64" s="22"/>
      <c r="M64" s="22">
        <v>1.0150462962962999E-3</v>
      </c>
      <c r="N64" s="22">
        <v>2.2291666666666701E-3</v>
      </c>
      <c r="O64" s="22"/>
      <c r="P64" s="22">
        <v>1.10532407407407E-3</v>
      </c>
      <c r="Q64" s="22"/>
      <c r="R64" s="22"/>
      <c r="S64" s="22">
        <v>2.2002314814814801E-3</v>
      </c>
      <c r="T64" s="23"/>
    </row>
    <row r="65" spans="1:20" x14ac:dyDescent="0.25">
      <c r="A65" s="9" t="s">
        <v>81</v>
      </c>
      <c r="B65" s="10">
        <v>42287</v>
      </c>
      <c r="C65" s="21"/>
      <c r="D65" s="22">
        <v>8.8310185185185204E-4</v>
      </c>
      <c r="E65" s="22"/>
      <c r="F65" s="22"/>
      <c r="G65" s="22"/>
      <c r="H65" s="22"/>
      <c r="I65" s="22"/>
      <c r="J65" s="22">
        <v>1.1493055555555601E-3</v>
      </c>
      <c r="K65" s="22"/>
      <c r="L65" s="22"/>
      <c r="M65" s="22">
        <v>1.0138888888888899E-3</v>
      </c>
      <c r="N65" s="22"/>
      <c r="O65" s="22"/>
      <c r="P65" s="22">
        <v>1.0775462962963E-3</v>
      </c>
      <c r="Q65" s="22"/>
      <c r="R65" s="22"/>
      <c r="S65" s="22">
        <v>2.0925925925925899E-3</v>
      </c>
      <c r="T65" s="23"/>
    </row>
    <row r="66" spans="1:20" x14ac:dyDescent="0.25">
      <c r="A66" s="9" t="s">
        <v>189</v>
      </c>
      <c r="B66" s="10">
        <v>42301</v>
      </c>
      <c r="C66" s="21">
        <v>4.20138888888889E-4</v>
      </c>
      <c r="D66" s="22">
        <v>9.0625000000000005E-4</v>
      </c>
      <c r="E66" s="22">
        <v>2.0162037037037002E-3</v>
      </c>
      <c r="F66" s="22"/>
      <c r="G66" s="22"/>
      <c r="H66" s="22"/>
      <c r="I66" s="22"/>
      <c r="J66" s="22"/>
      <c r="K66" s="22"/>
      <c r="L66" s="22"/>
      <c r="M66" s="22">
        <v>9.7685185185185201E-4</v>
      </c>
      <c r="N66" s="22"/>
      <c r="O66" s="22"/>
      <c r="P66" s="22">
        <v>1.16435185185185E-3</v>
      </c>
      <c r="Q66" s="22"/>
      <c r="R66" s="22">
        <v>1.0196759259259299E-3</v>
      </c>
      <c r="S66" s="22"/>
      <c r="T66" s="23"/>
    </row>
    <row r="67" spans="1:20" x14ac:dyDescent="0.25">
      <c r="A67" s="9" t="s">
        <v>287</v>
      </c>
      <c r="B67" s="10">
        <v>42315</v>
      </c>
      <c r="C67" s="21">
        <v>4.0393518518518502E-4</v>
      </c>
      <c r="D67" s="22">
        <v>9.1550925925925903E-4</v>
      </c>
      <c r="E67" s="22"/>
      <c r="F67" s="22"/>
      <c r="G67" s="22"/>
      <c r="H67" s="22"/>
      <c r="I67" s="22">
        <v>5.2893518518518502E-4</v>
      </c>
      <c r="J67" s="22"/>
      <c r="K67" s="22"/>
      <c r="L67" s="22">
        <v>4.65277777777778E-4</v>
      </c>
      <c r="M67" s="22">
        <v>1.0393518518518499E-3</v>
      </c>
      <c r="N67" s="22"/>
      <c r="O67" s="22">
        <v>4.9189814814814799E-4</v>
      </c>
      <c r="P67" s="22"/>
      <c r="Q67" s="22"/>
      <c r="R67" s="22"/>
      <c r="S67" s="22"/>
      <c r="T67" s="23"/>
    </row>
    <row r="68" spans="1:20" x14ac:dyDescent="0.25">
      <c r="A68" s="9" t="s">
        <v>187</v>
      </c>
      <c r="B68" s="10">
        <v>42322</v>
      </c>
      <c r="C68" s="21">
        <v>4.1134259259259298E-4</v>
      </c>
      <c r="D68" s="22">
        <v>8.5960648148148203E-4</v>
      </c>
      <c r="E68" s="22"/>
      <c r="F68" s="22"/>
      <c r="G68" s="22"/>
      <c r="H68" s="22"/>
      <c r="I68" s="22">
        <v>5.0520833333333299E-4</v>
      </c>
      <c r="J68" s="22"/>
      <c r="K68" s="22"/>
      <c r="L68" s="22">
        <v>4.79282407407407E-4</v>
      </c>
      <c r="M68" s="22"/>
      <c r="N68" s="22"/>
      <c r="O68" s="22">
        <v>4.8344907407407402E-4</v>
      </c>
      <c r="P68" s="22"/>
      <c r="Q68" s="22"/>
      <c r="R68" s="22">
        <v>9.9212962962962905E-4</v>
      </c>
      <c r="S68" s="22"/>
      <c r="T68" s="23"/>
    </row>
    <row r="69" spans="1:20" s="58" customFormat="1" x14ac:dyDescent="0.25">
      <c r="A69" s="19" t="s">
        <v>257</v>
      </c>
      <c r="B69" s="20" t="s">
        <v>258</v>
      </c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3"/>
    </row>
    <row r="70" spans="1:20" x14ac:dyDescent="0.25">
      <c r="A70" s="13" t="s">
        <v>21</v>
      </c>
      <c r="B70" s="14">
        <v>2015</v>
      </c>
      <c r="C70" s="55">
        <f t="shared" ref="C70:T70" si="4">MIN(C56:C69)</f>
        <v>3.9814814814814802E-4</v>
      </c>
      <c r="D70" s="56">
        <f t="shared" si="4"/>
        <v>8.5960648148148203E-4</v>
      </c>
      <c r="E70" s="56">
        <f t="shared" si="4"/>
        <v>1.9224537037037001E-3</v>
      </c>
      <c r="F70" s="56">
        <f t="shared" si="4"/>
        <v>4.3148148148148199E-3</v>
      </c>
      <c r="G70" s="56">
        <f t="shared" si="4"/>
        <v>0</v>
      </c>
      <c r="H70" s="56">
        <f t="shared" si="4"/>
        <v>0</v>
      </c>
      <c r="I70" s="56">
        <f t="shared" si="4"/>
        <v>5.0520833333333299E-4</v>
      </c>
      <c r="J70" s="56">
        <f t="shared" si="4"/>
        <v>1.1493055555555601E-3</v>
      </c>
      <c r="K70" s="56">
        <f t="shared" si="4"/>
        <v>0</v>
      </c>
      <c r="L70" s="56">
        <f t="shared" si="4"/>
        <v>4.65277777777778E-4</v>
      </c>
      <c r="M70" s="56">
        <f t="shared" si="4"/>
        <v>9.7685185185185201E-4</v>
      </c>
      <c r="N70" s="56">
        <f t="shared" si="4"/>
        <v>2.2291666666666701E-3</v>
      </c>
      <c r="O70" s="56">
        <f t="shared" si="4"/>
        <v>4.8344907407407402E-4</v>
      </c>
      <c r="P70" s="56">
        <f t="shared" si="4"/>
        <v>1.0775462962963E-3</v>
      </c>
      <c r="Q70" s="56">
        <f t="shared" si="4"/>
        <v>0</v>
      </c>
      <c r="R70" s="56">
        <f t="shared" si="4"/>
        <v>9.9212962962962905E-4</v>
      </c>
      <c r="S70" s="56">
        <f t="shared" si="4"/>
        <v>2.0925925925925899E-3</v>
      </c>
      <c r="T70" s="57">
        <f t="shared" si="4"/>
        <v>4.7407407407407398E-3</v>
      </c>
    </row>
    <row r="71" spans="1:20" x14ac:dyDescent="0.25">
      <c r="A71" s="49" t="s">
        <v>284</v>
      </c>
      <c r="B71" s="50">
        <v>42392</v>
      </c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>
        <v>1.1238425925925899E-3</v>
      </c>
      <c r="Q71" s="52"/>
      <c r="R71" s="52"/>
      <c r="S71" s="52">
        <v>2.2546296296296299E-3</v>
      </c>
      <c r="T71" s="53">
        <v>4.6458333333333299E-3</v>
      </c>
    </row>
    <row r="72" spans="1:20" x14ac:dyDescent="0.25">
      <c r="A72" s="9" t="s">
        <v>191</v>
      </c>
      <c r="B72" s="10">
        <v>42421</v>
      </c>
      <c r="C72" s="11"/>
      <c r="D72" s="18">
        <v>9.1782407407407405E-4</v>
      </c>
      <c r="E72" s="18">
        <v>1.9872685185185202E-3</v>
      </c>
      <c r="F72" s="18"/>
      <c r="G72" s="18"/>
      <c r="H72" s="18"/>
      <c r="I72" s="18"/>
      <c r="J72" s="18"/>
      <c r="K72" s="18"/>
      <c r="L72" s="18"/>
      <c r="M72" s="18">
        <v>9.9652777777777804E-4</v>
      </c>
      <c r="N72" s="18">
        <v>2.2523148148148099E-3</v>
      </c>
      <c r="O72" s="18"/>
      <c r="P72" s="18"/>
      <c r="Q72" s="18"/>
      <c r="R72" s="18">
        <v>9.97685185185185E-4</v>
      </c>
      <c r="S72" s="18">
        <v>2.1793981481481499E-3</v>
      </c>
      <c r="T72" s="12"/>
    </row>
    <row r="73" spans="1:20" x14ac:dyDescent="0.25">
      <c r="A73" s="43" t="s">
        <v>25</v>
      </c>
      <c r="B73" s="44">
        <v>42449</v>
      </c>
      <c r="C73" s="11"/>
      <c r="D73" s="18">
        <v>8.9120370370370395E-4</v>
      </c>
      <c r="E73" s="18">
        <v>1.93634259259259E-3</v>
      </c>
      <c r="F73" s="18"/>
      <c r="G73" s="18"/>
      <c r="H73" s="18"/>
      <c r="I73" s="18"/>
      <c r="J73" s="18"/>
      <c r="K73" s="18">
        <v>2.35763888888889E-3</v>
      </c>
      <c r="L73" s="18"/>
      <c r="M73" s="18">
        <v>9.86111111111111E-4</v>
      </c>
      <c r="N73" s="18">
        <v>2.1412037037036999E-3</v>
      </c>
      <c r="O73" s="18"/>
      <c r="P73" s="18"/>
      <c r="Q73" s="18"/>
      <c r="R73" s="18">
        <v>1.0150462962962999E-3</v>
      </c>
      <c r="S73" s="18"/>
      <c r="T73" s="12"/>
    </row>
    <row r="74" spans="1:20" x14ac:dyDescent="0.25">
      <c r="A74" s="9" t="s">
        <v>259</v>
      </c>
      <c r="B74" s="10">
        <v>42475</v>
      </c>
      <c r="C74" s="11">
        <v>4.10416666666667E-4</v>
      </c>
      <c r="D74" s="18"/>
      <c r="E74" s="18"/>
      <c r="F74" s="18"/>
      <c r="G74" s="18"/>
      <c r="H74" s="18"/>
      <c r="I74" s="18"/>
      <c r="J74" s="18"/>
      <c r="K74" s="18"/>
      <c r="L74" s="18">
        <v>5.5787037037037003E-4</v>
      </c>
      <c r="M74" s="18"/>
      <c r="N74" s="18"/>
      <c r="O74" s="18">
        <v>4.8645833333333299E-4</v>
      </c>
      <c r="P74" s="18"/>
      <c r="Q74" s="18"/>
      <c r="R74" s="18"/>
      <c r="S74" s="18"/>
      <c r="T74" s="12"/>
    </row>
    <row r="75" spans="1:20" x14ac:dyDescent="0.25">
      <c r="A75" s="9" t="s">
        <v>107</v>
      </c>
      <c r="B75" s="10">
        <v>42504</v>
      </c>
      <c r="C75" s="11"/>
      <c r="D75" s="18"/>
      <c r="E75" s="18"/>
      <c r="F75" s="18"/>
      <c r="G75" s="18"/>
      <c r="H75" s="18"/>
      <c r="I75" s="18">
        <v>4.9745370370370395E-4</v>
      </c>
      <c r="J75" s="18">
        <v>1.08483796296296E-3</v>
      </c>
      <c r="K75" s="18">
        <v>2.3056712962963E-3</v>
      </c>
      <c r="L75" s="18"/>
      <c r="M75" s="18"/>
      <c r="N75" s="18"/>
      <c r="O75" s="18"/>
      <c r="P75" s="18"/>
      <c r="Q75" s="18"/>
      <c r="R75" s="18"/>
      <c r="S75" s="18"/>
      <c r="T75" s="12"/>
    </row>
    <row r="76" spans="1:20" x14ac:dyDescent="0.25">
      <c r="A76" s="9" t="s">
        <v>252</v>
      </c>
      <c r="B76" s="17" t="s">
        <v>261</v>
      </c>
      <c r="C76" s="11"/>
      <c r="D76" s="18">
        <v>8.6458333333333298E-4</v>
      </c>
      <c r="E76" s="18">
        <v>1.79861111111111E-3</v>
      </c>
      <c r="F76" s="18">
        <v>4.0092592592592602E-3</v>
      </c>
      <c r="G76" s="18"/>
      <c r="H76" s="18" t="s">
        <v>288</v>
      </c>
      <c r="I76" s="18"/>
      <c r="J76" s="18">
        <v>1.1087962962963E-3</v>
      </c>
      <c r="K76" s="18">
        <v>2.3078703703703699E-3</v>
      </c>
      <c r="L76" s="18"/>
      <c r="M76" s="18">
        <v>1.0138888888888899E-3</v>
      </c>
      <c r="N76" s="18"/>
      <c r="O76" s="18"/>
      <c r="P76" s="18"/>
      <c r="Q76" s="18"/>
      <c r="R76" s="18"/>
      <c r="S76" s="18">
        <v>2.13541666666667E-3</v>
      </c>
      <c r="T76" s="12">
        <v>4.3518518518518498E-3</v>
      </c>
    </row>
    <row r="77" spans="1:20" x14ac:dyDescent="0.25">
      <c r="A77" s="71" t="s">
        <v>147</v>
      </c>
      <c r="B77" s="59">
        <v>42623</v>
      </c>
      <c r="C77" s="11">
        <v>3.9467592592592598E-4</v>
      </c>
      <c r="D77" s="18">
        <v>8.4374999999999999E-4</v>
      </c>
      <c r="E77" s="18">
        <v>1.8368055555555601E-3</v>
      </c>
      <c r="F77" s="18">
        <v>4.0034722222222199E-3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2"/>
    </row>
    <row r="78" spans="1:20" s="58" customFormat="1" x14ac:dyDescent="0.25">
      <c r="A78" s="9" t="s">
        <v>85</v>
      </c>
      <c r="B78" s="59">
        <v>42637</v>
      </c>
      <c r="C78" s="11">
        <v>3.8564814814814798E-4</v>
      </c>
      <c r="D78" s="18">
        <v>8.52893518518519E-4</v>
      </c>
      <c r="E78" s="18"/>
      <c r="F78" s="18"/>
      <c r="G78" s="18"/>
      <c r="H78" s="18"/>
      <c r="I78" s="18"/>
      <c r="J78" s="18">
        <v>1.07615740740741E-3</v>
      </c>
      <c r="K78" s="18"/>
      <c r="L78" s="18"/>
      <c r="M78" s="18">
        <v>9.9490740740740703E-4</v>
      </c>
      <c r="N78" s="18"/>
      <c r="O78" s="18"/>
      <c r="P78" s="18">
        <v>1.0934027777777799E-3</v>
      </c>
      <c r="Q78" s="18"/>
      <c r="R78" s="18"/>
      <c r="S78" s="18">
        <v>2.1358796296296299E-3</v>
      </c>
      <c r="T78" s="12"/>
    </row>
    <row r="79" spans="1:20" x14ac:dyDescent="0.25">
      <c r="A79" s="71" t="s">
        <v>262</v>
      </c>
      <c r="B79" s="59">
        <v>42644</v>
      </c>
      <c r="C79" s="11"/>
      <c r="D79" s="18">
        <v>8.5648148148148205E-4</v>
      </c>
      <c r="E79" s="18">
        <v>1.7870370370370401E-3</v>
      </c>
      <c r="F79" s="18"/>
      <c r="G79" s="18"/>
      <c r="H79" s="18"/>
      <c r="I79" s="18"/>
      <c r="J79" s="18">
        <v>1.13194444444444E-3</v>
      </c>
      <c r="K79" s="18">
        <v>2.3287037037037E-3</v>
      </c>
      <c r="L79" s="18"/>
      <c r="M79" s="18">
        <v>9.9652777777777804E-4</v>
      </c>
      <c r="N79" s="18">
        <v>2.1226851851851901E-3</v>
      </c>
      <c r="O79" s="18"/>
      <c r="P79" s="18"/>
      <c r="Q79" s="18"/>
      <c r="R79" s="18"/>
      <c r="S79" s="18"/>
      <c r="T79" s="12"/>
    </row>
    <row r="80" spans="1:20" x14ac:dyDescent="0.25">
      <c r="A80" s="9" t="s">
        <v>189</v>
      </c>
      <c r="B80" s="10">
        <v>42665</v>
      </c>
      <c r="C80" s="11"/>
      <c r="D80" s="18">
        <v>8.1249999999999996E-4</v>
      </c>
      <c r="E80" s="18">
        <v>1.82638888888889E-3</v>
      </c>
      <c r="F80" s="18"/>
      <c r="G80" s="18"/>
      <c r="H80" s="18"/>
      <c r="I80" s="18"/>
      <c r="J80" s="18">
        <v>1.05787037037037E-3</v>
      </c>
      <c r="K80" s="18"/>
      <c r="L80" s="18"/>
      <c r="M80" s="18">
        <v>9.4444444444444404E-4</v>
      </c>
      <c r="N80" s="18"/>
      <c r="O80" s="18"/>
      <c r="P80" s="18">
        <v>1.0092592592592601E-3</v>
      </c>
      <c r="Q80" s="18"/>
      <c r="R80" s="18">
        <v>9.3402777777777798E-4</v>
      </c>
      <c r="S80" s="18"/>
      <c r="T80" s="12"/>
    </row>
    <row r="81" spans="1:20" x14ac:dyDescent="0.25">
      <c r="A81" s="9" t="s">
        <v>193</v>
      </c>
      <c r="B81" s="59">
        <v>42680</v>
      </c>
      <c r="C81" s="11"/>
      <c r="D81" s="18"/>
      <c r="E81" s="18"/>
      <c r="F81" s="18">
        <v>3.8310185185185201E-3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>
        <v>2.2222222222222201E-3</v>
      </c>
      <c r="R81" s="18"/>
      <c r="S81" s="18">
        <v>2.0092592592592601E-3</v>
      </c>
      <c r="T81" s="12">
        <v>4.3148148148148199E-3</v>
      </c>
    </row>
    <row r="82" spans="1:20" x14ac:dyDescent="0.25">
      <c r="A82" s="19" t="s">
        <v>264</v>
      </c>
      <c r="B82" s="35" t="s">
        <v>265</v>
      </c>
      <c r="C82" s="11">
        <v>3.8310185185185197E-4</v>
      </c>
      <c r="D82" s="18"/>
      <c r="E82" s="18">
        <v>1.74768518518519E-3</v>
      </c>
      <c r="F82" s="18">
        <v>3.9421296296296296E-3</v>
      </c>
      <c r="G82" s="18"/>
      <c r="H82" s="18"/>
      <c r="I82" s="18"/>
      <c r="J82" s="18"/>
      <c r="K82" s="18"/>
      <c r="L82" s="18"/>
      <c r="M82" s="18">
        <v>9.7800925925925898E-4</v>
      </c>
      <c r="N82" s="18">
        <v>1.9895833333333302E-3</v>
      </c>
      <c r="O82" s="18"/>
      <c r="P82" s="18">
        <v>1.0162037037036999E-3</v>
      </c>
      <c r="Q82" s="18">
        <v>2.2164351851851902E-3</v>
      </c>
      <c r="R82" s="18"/>
      <c r="S82" s="18">
        <v>2.0914351851851901E-3</v>
      </c>
      <c r="T82" s="12">
        <v>4.2939814814814802E-3</v>
      </c>
    </row>
    <row r="83" spans="1:20" x14ac:dyDescent="0.25">
      <c r="A83" s="13" t="s">
        <v>21</v>
      </c>
      <c r="B83" s="14">
        <v>2016</v>
      </c>
      <c r="C83" s="55">
        <f t="shared" ref="C83:T83" si="5">MIN(C71:C82)</f>
        <v>3.8310185185185197E-4</v>
      </c>
      <c r="D83" s="56">
        <f t="shared" si="5"/>
        <v>8.1249999999999996E-4</v>
      </c>
      <c r="E83" s="56">
        <f t="shared" si="5"/>
        <v>1.74768518518519E-3</v>
      </c>
      <c r="F83" s="56">
        <f t="shared" si="5"/>
        <v>3.8310185185185201E-3</v>
      </c>
      <c r="G83" s="56">
        <f t="shared" si="5"/>
        <v>0</v>
      </c>
      <c r="H83" s="56">
        <f t="shared" si="5"/>
        <v>0</v>
      </c>
      <c r="I83" s="56">
        <f t="shared" si="5"/>
        <v>4.9745370370370395E-4</v>
      </c>
      <c r="J83" s="56">
        <f t="shared" si="5"/>
        <v>1.05787037037037E-3</v>
      </c>
      <c r="K83" s="56">
        <f t="shared" si="5"/>
        <v>2.3056712962963E-3</v>
      </c>
      <c r="L83" s="56">
        <f t="shared" si="5"/>
        <v>5.5787037037037003E-4</v>
      </c>
      <c r="M83" s="56">
        <f t="shared" si="5"/>
        <v>9.4444444444444404E-4</v>
      </c>
      <c r="N83" s="56">
        <f t="shared" si="5"/>
        <v>1.9895833333333302E-3</v>
      </c>
      <c r="O83" s="56">
        <f t="shared" si="5"/>
        <v>4.8645833333333299E-4</v>
      </c>
      <c r="P83" s="56">
        <f t="shared" si="5"/>
        <v>1.0092592592592601E-3</v>
      </c>
      <c r="Q83" s="56">
        <f t="shared" si="5"/>
        <v>2.2164351851851902E-3</v>
      </c>
      <c r="R83" s="56">
        <f t="shared" si="5"/>
        <v>9.3402777777777798E-4</v>
      </c>
      <c r="S83" s="56">
        <f t="shared" si="5"/>
        <v>2.0092592592592601E-3</v>
      </c>
      <c r="T83" s="57">
        <f t="shared" si="5"/>
        <v>4.2939814814814802E-3</v>
      </c>
    </row>
    <row r="84" spans="1:20" x14ac:dyDescent="0.25">
      <c r="A84" s="9" t="s">
        <v>289</v>
      </c>
      <c r="B84" s="10">
        <v>42785</v>
      </c>
      <c r="C84" s="51"/>
      <c r="D84" s="52"/>
      <c r="E84" s="52">
        <v>1.8425925925925899E-3</v>
      </c>
      <c r="F84" s="52"/>
      <c r="G84" s="52"/>
      <c r="H84" s="52"/>
      <c r="I84" s="52"/>
      <c r="J84" s="52"/>
      <c r="K84" s="52"/>
      <c r="L84" s="52"/>
      <c r="M84" s="52">
        <v>8.9236111111111102E-4</v>
      </c>
      <c r="N84" s="52">
        <v>1.9537037037037001E-3</v>
      </c>
      <c r="O84" s="52"/>
      <c r="P84" s="52">
        <v>9.8263888888888901E-4</v>
      </c>
      <c r="Q84" s="52">
        <v>2.2384259259259302E-3</v>
      </c>
      <c r="R84" s="52"/>
      <c r="S84" s="52">
        <v>2.0254629629629598E-3</v>
      </c>
      <c r="T84" s="53"/>
    </row>
    <row r="85" spans="1:20" x14ac:dyDescent="0.25">
      <c r="A85" s="43" t="s">
        <v>25</v>
      </c>
      <c r="B85" s="44">
        <v>42798</v>
      </c>
      <c r="C85" s="11">
        <v>3.7384259259259299E-4</v>
      </c>
      <c r="D85" s="18">
        <v>7.9629629629629603E-4</v>
      </c>
      <c r="E85" s="18">
        <v>1.8101851851851901E-3</v>
      </c>
      <c r="F85" s="18"/>
      <c r="G85" s="18"/>
      <c r="H85" s="18"/>
      <c r="I85" s="18"/>
      <c r="J85" s="18">
        <v>1.0405092592592599E-3</v>
      </c>
      <c r="K85" s="18"/>
      <c r="L85" s="18"/>
      <c r="M85" s="18"/>
      <c r="N85" s="18"/>
      <c r="O85" s="18"/>
      <c r="P85" s="18"/>
      <c r="Q85" s="18"/>
      <c r="R85" s="18">
        <v>9.3518518518518495E-4</v>
      </c>
      <c r="S85" s="18">
        <v>1.93981481481482E-3</v>
      </c>
      <c r="T85" s="12"/>
    </row>
    <row r="86" spans="1:20" x14ac:dyDescent="0.25">
      <c r="A86" s="9" t="s">
        <v>266</v>
      </c>
      <c r="B86" s="10">
        <v>42819</v>
      </c>
      <c r="C86" s="11"/>
      <c r="D86" s="18"/>
      <c r="E86" s="18"/>
      <c r="F86" s="18"/>
      <c r="G86" s="18"/>
      <c r="H86" s="18"/>
      <c r="I86" s="18">
        <v>4.6516203703703699E-4</v>
      </c>
      <c r="J86" s="18">
        <v>1.02314814814815E-3</v>
      </c>
      <c r="K86" s="18">
        <v>2.13668981481481E-3</v>
      </c>
      <c r="L86" s="18"/>
      <c r="M86" s="18"/>
      <c r="N86" s="18"/>
      <c r="O86" s="18"/>
      <c r="P86" s="18"/>
      <c r="Q86" s="18"/>
      <c r="R86" s="18"/>
      <c r="S86" s="18"/>
      <c r="T86" s="12"/>
    </row>
    <row r="87" spans="1:20" x14ac:dyDescent="0.25">
      <c r="A87" s="43" t="s">
        <v>116</v>
      </c>
      <c r="B87" s="44">
        <v>42826</v>
      </c>
      <c r="C87" s="11"/>
      <c r="D87" s="18">
        <v>7.9166666666666697E-4</v>
      </c>
      <c r="E87" s="18"/>
      <c r="F87" s="18">
        <v>3.7199074074074101E-3</v>
      </c>
      <c r="G87" s="18"/>
      <c r="H87" s="18"/>
      <c r="I87" s="18"/>
      <c r="J87" s="18"/>
      <c r="K87" s="18"/>
      <c r="L87" s="18"/>
      <c r="M87" s="18">
        <v>8.9004629629629601E-4</v>
      </c>
      <c r="N87" s="18"/>
      <c r="O87" s="18"/>
      <c r="P87" s="18">
        <v>9.3055555555555502E-4</v>
      </c>
      <c r="Q87" s="18"/>
      <c r="R87" s="18">
        <v>8.8888888888888904E-4</v>
      </c>
      <c r="S87" s="18">
        <v>1.90972222222222E-3</v>
      </c>
      <c r="T87" s="12"/>
    </row>
    <row r="88" spans="1:20" x14ac:dyDescent="0.25">
      <c r="A88" s="9" t="s">
        <v>140</v>
      </c>
      <c r="B88" s="17" t="s">
        <v>141</v>
      </c>
      <c r="C88" s="11"/>
      <c r="D88" s="18">
        <v>8.2962962962962895E-4</v>
      </c>
      <c r="E88" s="18"/>
      <c r="F88" s="18"/>
      <c r="G88" s="18">
        <v>8.3685185185185199E-3</v>
      </c>
      <c r="H88" s="18">
        <v>1.5521874999999999E-2</v>
      </c>
      <c r="I88" s="18"/>
      <c r="J88" s="18"/>
      <c r="K88" s="18">
        <v>2.19247685185185E-3</v>
      </c>
      <c r="L88" s="18"/>
      <c r="M88" s="18">
        <v>9.5196759259259301E-4</v>
      </c>
      <c r="N88" s="18">
        <v>2.00150462962963E-3</v>
      </c>
      <c r="O88" s="18">
        <v>4.2569444444444398E-4</v>
      </c>
      <c r="P88" s="18">
        <v>9.8738425925925903E-4</v>
      </c>
      <c r="Q88" s="18"/>
      <c r="R88" s="18"/>
      <c r="S88" s="18">
        <v>2.0142361111111099E-3</v>
      </c>
      <c r="T88" s="12"/>
    </row>
    <row r="89" spans="1:20" x14ac:dyDescent="0.25">
      <c r="A89" s="9" t="s">
        <v>133</v>
      </c>
      <c r="B89" s="10">
        <v>42854</v>
      </c>
      <c r="C89" s="11"/>
      <c r="D89" s="18">
        <v>7.9513888888888896E-4</v>
      </c>
      <c r="E89" s="18">
        <v>1.72337962962963E-3</v>
      </c>
      <c r="F89" s="18"/>
      <c r="G89" s="18"/>
      <c r="H89" s="18"/>
      <c r="I89" s="18">
        <v>4.6759259259259302E-4</v>
      </c>
      <c r="J89" s="18"/>
      <c r="K89" s="18"/>
      <c r="L89" s="18">
        <v>4.2939814814814799E-4</v>
      </c>
      <c r="M89" s="18"/>
      <c r="N89" s="18"/>
      <c r="O89" s="18">
        <v>4.02777777777778E-4</v>
      </c>
      <c r="P89" s="18"/>
      <c r="Q89" s="18"/>
      <c r="R89" s="18"/>
      <c r="S89" s="18">
        <v>1.93865740740741E-3</v>
      </c>
      <c r="T89" s="12"/>
    </row>
    <row r="90" spans="1:20" x14ac:dyDescent="0.25">
      <c r="A90" s="9" t="s">
        <v>54</v>
      </c>
      <c r="B90" s="10">
        <v>42868</v>
      </c>
      <c r="C90" s="11"/>
      <c r="D90" s="18"/>
      <c r="E90" s="18"/>
      <c r="F90" s="18"/>
      <c r="G90" s="18"/>
      <c r="H90" s="18"/>
      <c r="I90" s="18"/>
      <c r="J90" s="18">
        <v>9.8495370370370403E-4</v>
      </c>
      <c r="K90" s="18"/>
      <c r="L90" s="18">
        <v>4.2592592592592601E-4</v>
      </c>
      <c r="M90" s="18">
        <v>8.8888888888888904E-4</v>
      </c>
      <c r="N90" s="18"/>
      <c r="O90" s="18"/>
      <c r="P90" s="18"/>
      <c r="Q90" s="18"/>
      <c r="R90" s="18"/>
      <c r="S90" s="18">
        <v>1.8749999999999999E-3</v>
      </c>
      <c r="T90" s="12"/>
    </row>
    <row r="91" spans="1:20" x14ac:dyDescent="0.25">
      <c r="A91" s="43" t="s">
        <v>79</v>
      </c>
      <c r="B91" s="44">
        <v>42875</v>
      </c>
      <c r="C91" s="11"/>
      <c r="D91" s="18">
        <v>8.0324074074074098E-4</v>
      </c>
      <c r="E91" s="18">
        <v>1.7083333333333299E-3</v>
      </c>
      <c r="F91" s="18"/>
      <c r="G91" s="18"/>
      <c r="H91" s="18"/>
      <c r="I91" s="18"/>
      <c r="J91" s="18">
        <v>9.8726851851851905E-4</v>
      </c>
      <c r="K91" s="18"/>
      <c r="L91" s="18"/>
      <c r="M91" s="18">
        <v>8.5185185185185201E-4</v>
      </c>
      <c r="N91" s="18"/>
      <c r="O91" s="18"/>
      <c r="P91" s="18">
        <v>9.5138888888888899E-4</v>
      </c>
      <c r="Q91" s="18"/>
      <c r="R91" s="18">
        <v>8.8541666666666695E-4</v>
      </c>
      <c r="S91" s="18"/>
      <c r="T91" s="12"/>
    </row>
    <row r="92" spans="1:20" s="58" customFormat="1" x14ac:dyDescent="0.25">
      <c r="A92" s="43" t="s">
        <v>56</v>
      </c>
      <c r="B92" s="48" t="s">
        <v>117</v>
      </c>
      <c r="C92" s="11"/>
      <c r="D92" s="18">
        <v>7.9479166666666695E-4</v>
      </c>
      <c r="E92" s="18">
        <v>1.6678240740740701E-3</v>
      </c>
      <c r="F92" s="18">
        <v>3.7658564814814798E-3</v>
      </c>
      <c r="G92" s="18"/>
      <c r="H92" s="18">
        <v>1.5081134259259299E-2</v>
      </c>
      <c r="I92" s="18"/>
      <c r="J92" s="18">
        <v>9.7743055555555604E-4</v>
      </c>
      <c r="K92" s="18"/>
      <c r="L92" s="18"/>
      <c r="M92" s="18">
        <v>9.1145833333333302E-4</v>
      </c>
      <c r="N92" s="18">
        <v>1.8761574074074099E-3</v>
      </c>
      <c r="O92" s="18"/>
      <c r="P92" s="18">
        <v>9.4004629629629603E-4</v>
      </c>
      <c r="Q92" s="18"/>
      <c r="R92" s="18"/>
      <c r="S92" s="18">
        <v>1.8958333333333301E-3</v>
      </c>
      <c r="T92" s="12"/>
    </row>
    <row r="93" spans="1:20" x14ac:dyDescent="0.25">
      <c r="A93" s="43" t="s">
        <v>231</v>
      </c>
      <c r="B93" s="44" t="s">
        <v>232</v>
      </c>
      <c r="C93" s="11"/>
      <c r="D93" s="18"/>
      <c r="E93" s="18"/>
      <c r="F93" s="18"/>
      <c r="G93" s="18"/>
      <c r="H93" s="18"/>
      <c r="I93" s="18"/>
      <c r="J93" s="18">
        <v>1.00601851851852E-3</v>
      </c>
      <c r="K93" s="18"/>
      <c r="L93" s="18"/>
      <c r="M93" s="18">
        <v>9.3831018518518504E-4</v>
      </c>
      <c r="N93" s="18">
        <v>1.9052083333333299E-3</v>
      </c>
      <c r="O93" s="18"/>
      <c r="P93" s="18">
        <v>9.9004629629629594E-4</v>
      </c>
      <c r="Q93" s="18" t="s">
        <v>36</v>
      </c>
      <c r="R93" s="18"/>
      <c r="S93" s="18"/>
      <c r="T93" s="12"/>
    </row>
    <row r="94" spans="1:20" x14ac:dyDescent="0.25">
      <c r="A94" s="9" t="s">
        <v>85</v>
      </c>
      <c r="B94" s="59">
        <v>43001</v>
      </c>
      <c r="C94" s="11">
        <v>3.5555555555555601E-4</v>
      </c>
      <c r="D94" s="18">
        <v>7.8009259259259297E-4</v>
      </c>
      <c r="E94" s="18"/>
      <c r="F94" s="18"/>
      <c r="G94" s="18"/>
      <c r="H94" s="18"/>
      <c r="I94" s="18"/>
      <c r="J94" s="18">
        <v>9.8842592592592602E-4</v>
      </c>
      <c r="K94" s="18"/>
      <c r="L94" s="18"/>
      <c r="M94" s="18">
        <v>8.9456018518518498E-4</v>
      </c>
      <c r="N94" s="18"/>
      <c r="O94" s="18"/>
      <c r="P94" s="18">
        <v>9.2372685185185201E-4</v>
      </c>
      <c r="Q94" s="18"/>
      <c r="R94" s="18"/>
      <c r="S94" s="18">
        <v>1.8872685185185199E-3</v>
      </c>
      <c r="T94" s="12"/>
    </row>
    <row r="95" spans="1:20" x14ac:dyDescent="0.25">
      <c r="A95" s="9" t="s">
        <v>143</v>
      </c>
      <c r="B95" s="10">
        <v>43043</v>
      </c>
      <c r="C95" s="11"/>
      <c r="D95" s="18">
        <v>7.8657407407407398E-4</v>
      </c>
      <c r="E95" s="18">
        <v>1.69085648148148E-3</v>
      </c>
      <c r="F95" s="18"/>
      <c r="G95" s="18"/>
      <c r="H95" s="18"/>
      <c r="I95" s="18">
        <v>4.6458333333333302E-4</v>
      </c>
      <c r="J95" s="18">
        <v>9.9212962962962905E-4</v>
      </c>
      <c r="K95" s="18"/>
      <c r="L95" s="18"/>
      <c r="M95" s="18">
        <v>8.7291666666666702E-4</v>
      </c>
      <c r="N95" s="18"/>
      <c r="O95" s="18"/>
      <c r="P95" s="18"/>
      <c r="Q95" s="18"/>
      <c r="R95" s="18"/>
      <c r="S95" s="18">
        <v>1.88541666666667E-3</v>
      </c>
      <c r="T95" s="12"/>
    </row>
    <row r="96" spans="1:20" x14ac:dyDescent="0.25">
      <c r="A96" s="9" t="s">
        <v>59</v>
      </c>
      <c r="B96" s="10" t="s">
        <v>234</v>
      </c>
      <c r="C96" s="11"/>
      <c r="D96" s="18"/>
      <c r="E96" s="18">
        <v>1.7172453703703701E-3</v>
      </c>
      <c r="F96" s="18">
        <v>3.6173611111111098E-3</v>
      </c>
      <c r="G96" s="18"/>
      <c r="H96" s="18">
        <v>1.5145370370370399E-2</v>
      </c>
      <c r="I96" s="18"/>
      <c r="J96" s="18">
        <v>9.8460648148148192E-4</v>
      </c>
      <c r="K96" s="18">
        <v>2.1069444444444399E-3</v>
      </c>
      <c r="L96" s="18"/>
      <c r="M96" s="18">
        <v>9.2129629629629603E-4</v>
      </c>
      <c r="N96" s="18">
        <v>1.87106481481481E-3</v>
      </c>
      <c r="O96" s="18"/>
      <c r="P96" s="18"/>
      <c r="Q96" s="18"/>
      <c r="R96" s="18"/>
      <c r="S96" s="18">
        <v>1.8836805555555601E-3</v>
      </c>
      <c r="T96" s="12">
        <v>3.9431712962962997E-3</v>
      </c>
    </row>
    <row r="97" spans="1:20" x14ac:dyDescent="0.25">
      <c r="A97" s="13" t="s">
        <v>21</v>
      </c>
      <c r="B97" s="14">
        <v>2017</v>
      </c>
      <c r="C97" s="55">
        <f t="shared" ref="C97:T97" si="6">MIN(C84:C96)</f>
        <v>3.5555555555555601E-4</v>
      </c>
      <c r="D97" s="56">
        <f t="shared" si="6"/>
        <v>7.8009259259259297E-4</v>
      </c>
      <c r="E97" s="56">
        <f t="shared" si="6"/>
        <v>1.6678240740740701E-3</v>
      </c>
      <c r="F97" s="56">
        <f t="shared" si="6"/>
        <v>3.6173611111111098E-3</v>
      </c>
      <c r="G97" s="56">
        <f t="shared" si="6"/>
        <v>8.3685185185185199E-3</v>
      </c>
      <c r="H97" s="56">
        <f t="shared" si="6"/>
        <v>1.5081134259259299E-2</v>
      </c>
      <c r="I97" s="56">
        <f t="shared" si="6"/>
        <v>4.6458333333333302E-4</v>
      </c>
      <c r="J97" s="56">
        <f t="shared" si="6"/>
        <v>9.7743055555555604E-4</v>
      </c>
      <c r="K97" s="56">
        <f t="shared" si="6"/>
        <v>2.1069444444444399E-3</v>
      </c>
      <c r="L97" s="56">
        <f t="shared" si="6"/>
        <v>4.2592592592592601E-4</v>
      </c>
      <c r="M97" s="56">
        <f t="shared" si="6"/>
        <v>8.5185185185185201E-4</v>
      </c>
      <c r="N97" s="56">
        <f t="shared" si="6"/>
        <v>1.87106481481481E-3</v>
      </c>
      <c r="O97" s="56">
        <f t="shared" si="6"/>
        <v>4.02777777777778E-4</v>
      </c>
      <c r="P97" s="56">
        <f t="shared" si="6"/>
        <v>9.2372685185185201E-4</v>
      </c>
      <c r="Q97" s="56">
        <f t="shared" si="6"/>
        <v>2.2384259259259302E-3</v>
      </c>
      <c r="R97" s="56">
        <f t="shared" si="6"/>
        <v>8.8541666666666695E-4</v>
      </c>
      <c r="S97" s="56">
        <f t="shared" si="6"/>
        <v>1.8749999999999999E-3</v>
      </c>
      <c r="T97" s="57">
        <f t="shared" si="6"/>
        <v>3.9431712962962997E-3</v>
      </c>
    </row>
    <row r="98" spans="1:20" x14ac:dyDescent="0.25">
      <c r="A98" s="9" t="s">
        <v>84</v>
      </c>
      <c r="B98" s="10">
        <v>43141</v>
      </c>
      <c r="C98" s="51"/>
      <c r="D98" s="52"/>
      <c r="E98" s="52"/>
      <c r="F98" s="52">
        <v>3.75625E-3</v>
      </c>
      <c r="G98" s="52"/>
      <c r="H98" s="52"/>
      <c r="I98" s="52"/>
      <c r="J98" s="52"/>
      <c r="K98" s="52">
        <v>2.0395833333333299E-3</v>
      </c>
      <c r="L98" s="52"/>
      <c r="M98" s="52"/>
      <c r="N98" s="52">
        <v>1.9643518518518499E-3</v>
      </c>
      <c r="O98" s="52"/>
      <c r="P98" s="52"/>
      <c r="Q98" s="52"/>
      <c r="R98" s="52"/>
      <c r="S98" s="52"/>
      <c r="T98" s="53">
        <v>4.0523148148148202E-3</v>
      </c>
    </row>
    <row r="99" spans="1:20" x14ac:dyDescent="0.25">
      <c r="A99" s="9" t="s">
        <v>107</v>
      </c>
      <c r="B99" s="35">
        <v>43211</v>
      </c>
      <c r="C99" s="51"/>
      <c r="D99" s="52"/>
      <c r="E99" s="52"/>
      <c r="F99" s="52"/>
      <c r="G99" s="52"/>
      <c r="H99" s="52"/>
      <c r="I99" s="52">
        <v>4.5486111111111102E-4</v>
      </c>
      <c r="J99" s="52">
        <v>9.8263888888888901E-4</v>
      </c>
      <c r="K99" s="52">
        <v>2.1446759259259301E-3</v>
      </c>
      <c r="L99" s="52"/>
      <c r="M99" s="52"/>
      <c r="N99" s="52"/>
      <c r="O99" s="52"/>
      <c r="P99" s="52"/>
      <c r="Q99" s="52"/>
      <c r="R99" s="52"/>
      <c r="S99" s="52"/>
      <c r="T99" s="53"/>
    </row>
    <row r="100" spans="1:20" s="58" customFormat="1" x14ac:dyDescent="0.25">
      <c r="A100" s="9" t="s">
        <v>140</v>
      </c>
      <c r="B100" s="35" t="s">
        <v>148</v>
      </c>
      <c r="C100" s="51"/>
      <c r="D100" s="52"/>
      <c r="E100" s="52"/>
      <c r="F100" s="52"/>
      <c r="G100" s="52"/>
      <c r="H100" s="52"/>
      <c r="I100" s="52">
        <v>4.72916666666667E-4</v>
      </c>
      <c r="J100" s="52">
        <v>9.9652777777777804E-4</v>
      </c>
      <c r="K100" s="52">
        <v>2.1484953703703701E-3</v>
      </c>
      <c r="L100" s="52"/>
      <c r="M100" s="52">
        <v>9.2800925925925896E-4</v>
      </c>
      <c r="N100" s="52">
        <v>1.95335648148148E-3</v>
      </c>
      <c r="O100" s="52">
        <v>4.0543981481481502E-4</v>
      </c>
      <c r="P100" s="52">
        <v>9.4120370370370397E-4</v>
      </c>
      <c r="Q100" s="52"/>
      <c r="R100" s="52"/>
      <c r="S100" s="52">
        <v>1.9162037037036999E-3</v>
      </c>
      <c r="T100" s="53">
        <v>4.1349537037036997E-3</v>
      </c>
    </row>
    <row r="101" spans="1:20" x14ac:dyDescent="0.25">
      <c r="A101" s="43" t="s">
        <v>54</v>
      </c>
      <c r="B101" s="44">
        <v>43239</v>
      </c>
      <c r="C101" s="51">
        <v>3.6805555555555598E-4</v>
      </c>
      <c r="D101" s="52"/>
      <c r="E101" s="52"/>
      <c r="F101" s="52"/>
      <c r="G101" s="52"/>
      <c r="H101" s="52"/>
      <c r="I101" s="52"/>
      <c r="J101" s="52">
        <v>9.8009259259259208E-4</v>
      </c>
      <c r="K101" s="52">
        <v>2.0718749999999999E-3</v>
      </c>
      <c r="L101" s="52"/>
      <c r="M101" s="52">
        <v>9.0081018518518505E-4</v>
      </c>
      <c r="N101" s="52">
        <v>1.8947916666666701E-3</v>
      </c>
      <c r="O101" s="52"/>
      <c r="P101" s="52"/>
      <c r="Q101" s="52"/>
      <c r="R101" s="52"/>
      <c r="S101" s="52"/>
      <c r="T101" s="53"/>
    </row>
    <row r="102" spans="1:20" x14ac:dyDescent="0.25">
      <c r="A102" s="9" t="s">
        <v>98</v>
      </c>
      <c r="B102" s="10" t="s">
        <v>99</v>
      </c>
      <c r="C102" s="51"/>
      <c r="D102" s="52"/>
      <c r="E102" s="52">
        <v>1.70196759259259E-3</v>
      </c>
      <c r="F102" s="52"/>
      <c r="G102" s="52"/>
      <c r="H102" s="52"/>
      <c r="I102" s="52"/>
      <c r="J102" s="52"/>
      <c r="K102" s="52">
        <v>2.0615740740740698E-3</v>
      </c>
      <c r="L102" s="52"/>
      <c r="M102" s="52">
        <v>9.1076388888888902E-4</v>
      </c>
      <c r="N102" s="52">
        <v>1.8818287037037E-3</v>
      </c>
      <c r="O102" s="52"/>
      <c r="P102" s="52"/>
      <c r="Q102" s="52">
        <v>2.0505787037036999E-3</v>
      </c>
      <c r="R102" s="52"/>
      <c r="S102" s="52">
        <v>1.8677083333333299E-3</v>
      </c>
      <c r="T102" s="53">
        <v>3.9760416666666703E-3</v>
      </c>
    </row>
    <row r="103" spans="1:20" x14ac:dyDescent="0.25">
      <c r="A103" s="9" t="s">
        <v>108</v>
      </c>
      <c r="B103" s="10">
        <v>43365</v>
      </c>
      <c r="C103" s="51"/>
      <c r="D103" s="52"/>
      <c r="E103" s="52"/>
      <c r="F103" s="52"/>
      <c r="G103" s="52"/>
      <c r="H103" s="52"/>
      <c r="I103" s="52"/>
      <c r="J103" s="52"/>
      <c r="K103" s="52">
        <v>2.1591435185185199E-3</v>
      </c>
      <c r="L103" s="52"/>
      <c r="M103" s="52">
        <v>8.8703703703703698E-4</v>
      </c>
      <c r="N103" s="52">
        <v>1.93981481481482E-3</v>
      </c>
      <c r="O103" s="52"/>
      <c r="P103" s="52">
        <v>9.5949074074074101E-4</v>
      </c>
      <c r="Q103" s="52"/>
      <c r="R103" s="52">
        <v>8.7013888888888904E-4</v>
      </c>
      <c r="S103" s="52"/>
      <c r="T103" s="53">
        <v>4.2116898148148096E-3</v>
      </c>
    </row>
    <row r="104" spans="1:20" x14ac:dyDescent="0.25">
      <c r="A104" s="9" t="s">
        <v>101</v>
      </c>
      <c r="B104" s="10">
        <v>43394</v>
      </c>
      <c r="C104" s="51"/>
      <c r="D104" s="52">
        <v>7.78009259259259E-4</v>
      </c>
      <c r="E104" s="52"/>
      <c r="F104" s="52"/>
      <c r="G104" s="52"/>
      <c r="H104" s="52"/>
      <c r="I104" s="52"/>
      <c r="J104" s="52">
        <v>9.7731481481481497E-4</v>
      </c>
      <c r="K104" s="52"/>
      <c r="L104" s="52"/>
      <c r="M104" s="52">
        <v>8.9155092592592595E-4</v>
      </c>
      <c r="N104" s="52"/>
      <c r="O104" s="52"/>
      <c r="P104" s="52">
        <v>9.6585648148148203E-4</v>
      </c>
      <c r="Q104" s="52"/>
      <c r="R104" s="52">
        <v>8.8912037037036998E-4</v>
      </c>
      <c r="S104" s="52">
        <v>1.92418981481482E-3</v>
      </c>
      <c r="T104" s="53"/>
    </row>
    <row r="105" spans="1:20" x14ac:dyDescent="0.25">
      <c r="A105" s="13" t="s">
        <v>21</v>
      </c>
      <c r="B105" s="14">
        <v>2018</v>
      </c>
      <c r="C105" s="55">
        <f t="shared" ref="C105:T105" si="7">MIN(C98:C104)</f>
        <v>3.6805555555555598E-4</v>
      </c>
      <c r="D105" s="56">
        <f t="shared" si="7"/>
        <v>7.78009259259259E-4</v>
      </c>
      <c r="E105" s="56">
        <f t="shared" si="7"/>
        <v>1.70196759259259E-3</v>
      </c>
      <c r="F105" s="56">
        <f t="shared" si="7"/>
        <v>3.75625E-3</v>
      </c>
      <c r="G105" s="56">
        <f t="shared" si="7"/>
        <v>0</v>
      </c>
      <c r="H105" s="56">
        <f t="shared" si="7"/>
        <v>0</v>
      </c>
      <c r="I105" s="56">
        <f t="shared" si="7"/>
        <v>4.5486111111111102E-4</v>
      </c>
      <c r="J105" s="56">
        <f t="shared" si="7"/>
        <v>9.7731481481481497E-4</v>
      </c>
      <c r="K105" s="56">
        <f t="shared" si="7"/>
        <v>2.0395833333333299E-3</v>
      </c>
      <c r="L105" s="56">
        <f t="shared" si="7"/>
        <v>0</v>
      </c>
      <c r="M105" s="56">
        <f t="shared" si="7"/>
        <v>8.8703703703703698E-4</v>
      </c>
      <c r="N105" s="56">
        <f t="shared" si="7"/>
        <v>1.8818287037037E-3</v>
      </c>
      <c r="O105" s="56">
        <f t="shared" si="7"/>
        <v>4.0543981481481502E-4</v>
      </c>
      <c r="P105" s="56">
        <f t="shared" si="7"/>
        <v>9.4120370370370397E-4</v>
      </c>
      <c r="Q105" s="56">
        <f t="shared" si="7"/>
        <v>2.0505787037036999E-3</v>
      </c>
      <c r="R105" s="56">
        <f t="shared" si="7"/>
        <v>8.7013888888888904E-4</v>
      </c>
      <c r="S105" s="56">
        <f t="shared" si="7"/>
        <v>1.8677083333333299E-3</v>
      </c>
      <c r="T105" s="57">
        <f t="shared" si="7"/>
        <v>3.9760416666666703E-3</v>
      </c>
    </row>
    <row r="106" spans="1:20" x14ac:dyDescent="0.25">
      <c r="A106" s="9" t="s">
        <v>53</v>
      </c>
      <c r="B106" s="10">
        <v>43540</v>
      </c>
      <c r="C106" s="11"/>
      <c r="D106" s="18"/>
      <c r="E106" s="18">
        <v>1.71655092592593E-3</v>
      </c>
      <c r="F106" s="18"/>
      <c r="G106" s="18"/>
      <c r="H106" s="18"/>
      <c r="I106" s="18"/>
      <c r="J106" s="18">
        <v>9.6782407407407396E-4</v>
      </c>
      <c r="K106" s="18">
        <v>2.0546296296296302E-3</v>
      </c>
      <c r="L106" s="18"/>
      <c r="M106" s="18">
        <v>8.5694444444444403E-4</v>
      </c>
      <c r="N106" s="18">
        <v>1.9090277777777801E-3</v>
      </c>
      <c r="O106" s="18"/>
      <c r="P106" s="18">
        <v>9.1805555555555596E-4</v>
      </c>
      <c r="Q106" s="18"/>
      <c r="R106" s="18"/>
      <c r="S106" s="18"/>
      <c r="T106" s="12"/>
    </row>
    <row r="107" spans="1:20" x14ac:dyDescent="0.25">
      <c r="A107" s="9" t="s">
        <v>73</v>
      </c>
      <c r="B107" s="17" t="s">
        <v>155</v>
      </c>
      <c r="C107" s="11"/>
      <c r="D107" s="18"/>
      <c r="E107" s="18"/>
      <c r="F107" s="18">
        <v>3.9607638888888904E-3</v>
      </c>
      <c r="G107" s="18"/>
      <c r="H107" s="18"/>
      <c r="I107" s="18">
        <v>4.4189814814814802E-4</v>
      </c>
      <c r="J107" s="18">
        <v>9.8159722222222203E-4</v>
      </c>
      <c r="K107" s="18">
        <v>2.1695601851851902E-3</v>
      </c>
      <c r="L107" s="18">
        <v>4.0150462962963002E-4</v>
      </c>
      <c r="M107" s="18">
        <v>8.9004629629629601E-4</v>
      </c>
      <c r="N107" s="18">
        <v>1.92997685185185E-3</v>
      </c>
      <c r="O107" s="18">
        <v>4.02777777777778E-4</v>
      </c>
      <c r="P107" s="18">
        <v>9.5659722222222196E-4</v>
      </c>
      <c r="Q107" s="18"/>
      <c r="R107" s="18"/>
      <c r="S107" s="18"/>
      <c r="T107" s="12"/>
    </row>
    <row r="108" spans="1:20" s="58" customFormat="1" x14ac:dyDescent="0.25">
      <c r="A108" s="9" t="s">
        <v>54</v>
      </c>
      <c r="B108" s="10">
        <v>43596</v>
      </c>
      <c r="C108" s="11"/>
      <c r="D108" s="18">
        <v>7.6770833333333302E-4</v>
      </c>
      <c r="E108" s="18"/>
      <c r="F108" s="18"/>
      <c r="G108" s="18"/>
      <c r="H108" s="18"/>
      <c r="I108" s="18"/>
      <c r="J108" s="18">
        <v>9.3425925925925903E-4</v>
      </c>
      <c r="K108" s="18"/>
      <c r="L108" s="18"/>
      <c r="M108" s="18">
        <v>8.4074074074074097E-4</v>
      </c>
      <c r="N108" s="18"/>
      <c r="O108" s="18"/>
      <c r="P108" s="18"/>
      <c r="Q108" s="18"/>
      <c r="R108" s="18">
        <v>8.6435185185185204E-4</v>
      </c>
      <c r="S108" s="18"/>
      <c r="T108" s="12"/>
    </row>
    <row r="109" spans="1:20" x14ac:dyDescent="0.25">
      <c r="A109" s="9" t="s">
        <v>56</v>
      </c>
      <c r="B109" s="10" t="s">
        <v>57</v>
      </c>
      <c r="C109" s="11">
        <v>3.5196759259259301E-4</v>
      </c>
      <c r="D109" s="18"/>
      <c r="E109" s="18"/>
      <c r="F109" s="18"/>
      <c r="G109" s="18"/>
      <c r="H109" s="18"/>
      <c r="I109" s="18"/>
      <c r="J109" s="18">
        <v>9.4166666666666704E-4</v>
      </c>
      <c r="K109" s="18"/>
      <c r="L109" s="18"/>
      <c r="M109" s="18">
        <v>8.5300925925925898E-4</v>
      </c>
      <c r="N109" s="18">
        <v>1.87604166666667E-3</v>
      </c>
      <c r="O109" s="18"/>
      <c r="P109" s="18">
        <v>9.3483796296296305E-4</v>
      </c>
      <c r="Q109" s="18"/>
      <c r="R109" s="18"/>
      <c r="S109" s="18"/>
      <c r="T109" s="12"/>
    </row>
    <row r="110" spans="1:20" s="58" customFormat="1" x14ac:dyDescent="0.25">
      <c r="A110" s="9" t="s">
        <v>119</v>
      </c>
      <c r="B110" s="10">
        <v>43736</v>
      </c>
      <c r="C110" s="11"/>
      <c r="D110" s="18">
        <v>8.0185185185185199E-4</v>
      </c>
      <c r="E110" s="18"/>
      <c r="F110" s="18"/>
      <c r="G110" s="18"/>
      <c r="H110" s="18"/>
      <c r="I110" s="18"/>
      <c r="J110" s="18">
        <v>9.9259259259259309E-4</v>
      </c>
      <c r="K110" s="18">
        <v>2.1496527777777798E-3</v>
      </c>
      <c r="L110" s="18"/>
      <c r="M110" s="18">
        <v>8.9733796296296295E-4</v>
      </c>
      <c r="N110" s="18">
        <v>1.9221064814814799E-3</v>
      </c>
      <c r="O110" s="18"/>
      <c r="P110" s="18">
        <v>9.5810185185185202E-4</v>
      </c>
      <c r="Q110" s="18"/>
      <c r="R110" s="18"/>
      <c r="S110" s="18"/>
      <c r="T110" s="12"/>
    </row>
    <row r="111" spans="1:20" x14ac:dyDescent="0.25">
      <c r="A111" s="9" t="s">
        <v>33</v>
      </c>
      <c r="B111" s="10">
        <v>43757</v>
      </c>
      <c r="C111" s="11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2"/>
    </row>
    <row r="112" spans="1:20" x14ac:dyDescent="0.25">
      <c r="A112" s="9" t="s">
        <v>59</v>
      </c>
      <c r="B112" s="10" t="s">
        <v>197</v>
      </c>
      <c r="C112" s="11">
        <v>3.7384259259259299E-4</v>
      </c>
      <c r="D112" s="18"/>
      <c r="E112" s="18"/>
      <c r="F112" s="18"/>
      <c r="G112" s="18"/>
      <c r="H112" s="18"/>
      <c r="I112" s="18"/>
      <c r="J112" s="18">
        <v>1.0079861111111101E-3</v>
      </c>
      <c r="K112" s="18"/>
      <c r="L112" s="18"/>
      <c r="M112" s="18">
        <v>9.4224537037036998E-4</v>
      </c>
      <c r="N112" s="18"/>
      <c r="O112" s="18"/>
      <c r="P112" s="18"/>
      <c r="Q112" s="18"/>
      <c r="R112" s="18">
        <v>9.1550925925925903E-4</v>
      </c>
      <c r="S112" s="18">
        <v>2.0307870370370401E-3</v>
      </c>
      <c r="T112" s="12"/>
    </row>
    <row r="113" spans="1:20" s="58" customFormat="1" x14ac:dyDescent="0.25">
      <c r="A113" s="13" t="s">
        <v>21</v>
      </c>
      <c r="B113" s="14">
        <v>2019</v>
      </c>
      <c r="C113" s="55">
        <f t="shared" ref="C113:T113" si="8">MIN(C106:C112)</f>
        <v>3.5196759259259301E-4</v>
      </c>
      <c r="D113" s="56">
        <f t="shared" si="8"/>
        <v>7.6770833333333302E-4</v>
      </c>
      <c r="E113" s="56">
        <f t="shared" si="8"/>
        <v>1.71655092592593E-3</v>
      </c>
      <c r="F113" s="56">
        <f t="shared" si="8"/>
        <v>3.9607638888888904E-3</v>
      </c>
      <c r="G113" s="56">
        <f t="shared" si="8"/>
        <v>0</v>
      </c>
      <c r="H113" s="56">
        <f t="shared" si="8"/>
        <v>0</v>
      </c>
      <c r="I113" s="56">
        <f t="shared" si="8"/>
        <v>4.4189814814814802E-4</v>
      </c>
      <c r="J113" s="56">
        <f t="shared" si="8"/>
        <v>9.3425925925925903E-4</v>
      </c>
      <c r="K113" s="56">
        <f t="shared" si="8"/>
        <v>2.0546296296296302E-3</v>
      </c>
      <c r="L113" s="56">
        <f t="shared" si="8"/>
        <v>4.0150462962963002E-4</v>
      </c>
      <c r="M113" s="56">
        <f t="shared" si="8"/>
        <v>8.4074074074074097E-4</v>
      </c>
      <c r="N113" s="56">
        <f t="shared" si="8"/>
        <v>1.87604166666667E-3</v>
      </c>
      <c r="O113" s="56">
        <f t="shared" si="8"/>
        <v>4.02777777777778E-4</v>
      </c>
      <c r="P113" s="56">
        <f t="shared" si="8"/>
        <v>9.1805555555555596E-4</v>
      </c>
      <c r="Q113" s="56">
        <f t="shared" si="8"/>
        <v>0</v>
      </c>
      <c r="R113" s="56">
        <f t="shared" si="8"/>
        <v>8.6435185185185204E-4</v>
      </c>
      <c r="S113" s="56">
        <f t="shared" si="8"/>
        <v>2.0307870370370401E-3</v>
      </c>
      <c r="T113" s="57">
        <f t="shared" si="8"/>
        <v>0</v>
      </c>
    </row>
    <row r="114" spans="1:20" x14ac:dyDescent="0.25">
      <c r="A114" s="9" t="s">
        <v>63</v>
      </c>
      <c r="B114" s="10">
        <v>44107</v>
      </c>
      <c r="C114" s="11"/>
      <c r="D114" s="18"/>
      <c r="E114" s="18"/>
      <c r="F114" s="18"/>
      <c r="G114" s="18"/>
      <c r="H114" s="18"/>
      <c r="I114" s="18"/>
      <c r="J114" s="18">
        <v>9.9710648148148098E-4</v>
      </c>
      <c r="K114" s="18"/>
      <c r="L114" s="18"/>
      <c r="M114" s="18">
        <v>9.0162037037037001E-4</v>
      </c>
      <c r="N114" s="18"/>
      <c r="O114" s="18"/>
      <c r="P114" s="18"/>
      <c r="Q114" s="18"/>
      <c r="R114" s="18">
        <v>9.0856481481481496E-4</v>
      </c>
      <c r="S114" s="18"/>
      <c r="T114" s="12"/>
    </row>
    <row r="115" spans="1:20" s="58" customFormat="1" x14ac:dyDescent="0.25">
      <c r="A115" s="13" t="s">
        <v>21</v>
      </c>
      <c r="B115" s="14">
        <v>2020</v>
      </c>
      <c r="C115" s="55">
        <f t="shared" ref="C115:T115" si="9">MIN(C114:C114)</f>
        <v>0</v>
      </c>
      <c r="D115" s="56">
        <f t="shared" si="9"/>
        <v>0</v>
      </c>
      <c r="E115" s="56">
        <f t="shared" si="9"/>
        <v>0</v>
      </c>
      <c r="F115" s="56">
        <f t="shared" si="9"/>
        <v>0</v>
      </c>
      <c r="G115" s="56">
        <f t="shared" si="9"/>
        <v>0</v>
      </c>
      <c r="H115" s="56">
        <f t="shared" si="9"/>
        <v>0</v>
      </c>
      <c r="I115" s="56">
        <f t="shared" si="9"/>
        <v>0</v>
      </c>
      <c r="J115" s="56">
        <f t="shared" si="9"/>
        <v>9.9710648148148098E-4</v>
      </c>
      <c r="K115" s="56">
        <f t="shared" si="9"/>
        <v>0</v>
      </c>
      <c r="L115" s="56">
        <f t="shared" si="9"/>
        <v>0</v>
      </c>
      <c r="M115" s="56">
        <f t="shared" si="9"/>
        <v>9.0162037037037001E-4</v>
      </c>
      <c r="N115" s="56">
        <f t="shared" si="9"/>
        <v>0</v>
      </c>
      <c r="O115" s="56">
        <f t="shared" si="9"/>
        <v>0</v>
      </c>
      <c r="P115" s="56">
        <f t="shared" si="9"/>
        <v>0</v>
      </c>
      <c r="Q115" s="56">
        <f t="shared" si="9"/>
        <v>0</v>
      </c>
      <c r="R115" s="56">
        <f t="shared" si="9"/>
        <v>9.0856481481481496E-4</v>
      </c>
      <c r="S115" s="56">
        <f t="shared" si="9"/>
        <v>0</v>
      </c>
      <c r="T115" s="57">
        <f t="shared" si="9"/>
        <v>0</v>
      </c>
    </row>
    <row r="116" spans="1:20" x14ac:dyDescent="0.25">
      <c r="A116" s="9" t="s">
        <v>65</v>
      </c>
      <c r="B116" s="10">
        <v>44471</v>
      </c>
      <c r="C116" s="11"/>
      <c r="D116" s="18"/>
      <c r="E116" s="18"/>
      <c r="F116" s="18"/>
      <c r="G116" s="18"/>
      <c r="H116" s="18"/>
      <c r="I116" s="18"/>
      <c r="J116" s="18"/>
      <c r="K116" s="18"/>
      <c r="L116" s="18"/>
      <c r="M116" s="18">
        <v>8.9768518518518496E-4</v>
      </c>
      <c r="N116" s="18"/>
      <c r="O116" s="18"/>
      <c r="P116" s="18"/>
      <c r="Q116" s="18"/>
      <c r="R116" s="18"/>
      <c r="S116" s="18"/>
      <c r="T116" s="12"/>
    </row>
    <row r="117" spans="1:20" x14ac:dyDescent="0.25">
      <c r="A117" s="9" t="s">
        <v>27</v>
      </c>
      <c r="B117" s="10">
        <v>44520</v>
      </c>
      <c r="C117" s="33"/>
      <c r="D117" s="60"/>
      <c r="E117" s="60"/>
      <c r="F117" s="60"/>
      <c r="G117" s="60"/>
      <c r="H117" s="60"/>
      <c r="I117" s="60"/>
      <c r="J117" s="60">
        <v>9.8148148148148096E-4</v>
      </c>
      <c r="K117" s="60"/>
      <c r="L117" s="60"/>
      <c r="M117" s="60"/>
      <c r="N117" s="60"/>
      <c r="O117" s="60"/>
      <c r="P117" s="60"/>
      <c r="Q117" s="60"/>
      <c r="R117" s="60"/>
      <c r="S117" s="60"/>
      <c r="T117" s="34"/>
    </row>
    <row r="118" spans="1:20" x14ac:dyDescent="0.25">
      <c r="A118" s="13" t="s">
        <v>21</v>
      </c>
      <c r="B118" s="14">
        <v>2021</v>
      </c>
      <c r="C118" s="55">
        <f t="shared" ref="C118:T118" si="10">MIN(C116:C117)</f>
        <v>0</v>
      </c>
      <c r="D118" s="56">
        <f t="shared" si="10"/>
        <v>0</v>
      </c>
      <c r="E118" s="56">
        <f t="shared" si="10"/>
        <v>0</v>
      </c>
      <c r="F118" s="56">
        <f t="shared" si="10"/>
        <v>0</v>
      </c>
      <c r="G118" s="56">
        <f t="shared" si="10"/>
        <v>0</v>
      </c>
      <c r="H118" s="56">
        <f t="shared" si="10"/>
        <v>0</v>
      </c>
      <c r="I118" s="56">
        <f t="shared" si="10"/>
        <v>0</v>
      </c>
      <c r="J118" s="56">
        <f t="shared" si="10"/>
        <v>9.8148148148148096E-4</v>
      </c>
      <c r="K118" s="56">
        <f t="shared" si="10"/>
        <v>0</v>
      </c>
      <c r="L118" s="56">
        <f t="shared" si="10"/>
        <v>0</v>
      </c>
      <c r="M118" s="56">
        <f t="shared" si="10"/>
        <v>8.9768518518518496E-4</v>
      </c>
      <c r="N118" s="56">
        <f t="shared" si="10"/>
        <v>0</v>
      </c>
      <c r="O118" s="56">
        <f t="shared" si="10"/>
        <v>0</v>
      </c>
      <c r="P118" s="56">
        <f t="shared" si="10"/>
        <v>0</v>
      </c>
      <c r="Q118" s="56">
        <f t="shared" si="10"/>
        <v>0</v>
      </c>
      <c r="R118" s="56">
        <f t="shared" si="10"/>
        <v>0</v>
      </c>
      <c r="S118" s="56">
        <f t="shared" si="10"/>
        <v>0</v>
      </c>
      <c r="T118" s="57">
        <f t="shared" si="10"/>
        <v>0</v>
      </c>
    </row>
    <row r="119" spans="1:20" x14ac:dyDescent="0.25">
      <c r="A119" s="9" t="s">
        <v>24</v>
      </c>
      <c r="B119" s="10">
        <v>44709</v>
      </c>
      <c r="C119" s="11"/>
      <c r="D119" s="18"/>
      <c r="E119" s="18"/>
      <c r="F119" s="18"/>
      <c r="G119" s="18"/>
      <c r="H119" s="18"/>
      <c r="I119" s="18"/>
      <c r="J119" s="18">
        <v>9.8252314814814795E-4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2"/>
    </row>
    <row r="120" spans="1:20" x14ac:dyDescent="0.25">
      <c r="A120" s="13" t="s">
        <v>21</v>
      </c>
      <c r="B120" s="14">
        <v>2022</v>
      </c>
      <c r="C120" s="55">
        <f t="shared" ref="C120:T120" si="11">MIN(C119:C119)</f>
        <v>0</v>
      </c>
      <c r="D120" s="56">
        <f t="shared" si="11"/>
        <v>0</v>
      </c>
      <c r="E120" s="56">
        <f t="shared" si="11"/>
        <v>0</v>
      </c>
      <c r="F120" s="56">
        <f t="shared" si="11"/>
        <v>0</v>
      </c>
      <c r="G120" s="56">
        <f t="shared" si="11"/>
        <v>0</v>
      </c>
      <c r="H120" s="56">
        <f t="shared" si="11"/>
        <v>0</v>
      </c>
      <c r="I120" s="56">
        <f t="shared" si="11"/>
        <v>0</v>
      </c>
      <c r="J120" s="56">
        <f t="shared" si="11"/>
        <v>9.8252314814814795E-4</v>
      </c>
      <c r="K120" s="56">
        <f t="shared" si="11"/>
        <v>0</v>
      </c>
      <c r="L120" s="56">
        <f t="shared" si="11"/>
        <v>0</v>
      </c>
      <c r="M120" s="56">
        <f t="shared" si="11"/>
        <v>0</v>
      </c>
      <c r="N120" s="56">
        <f t="shared" si="11"/>
        <v>0</v>
      </c>
      <c r="O120" s="56">
        <f t="shared" si="11"/>
        <v>0</v>
      </c>
      <c r="P120" s="56">
        <f t="shared" si="11"/>
        <v>0</v>
      </c>
      <c r="Q120" s="56">
        <f t="shared" si="11"/>
        <v>0</v>
      </c>
      <c r="R120" s="56">
        <f t="shared" si="11"/>
        <v>0</v>
      </c>
      <c r="S120" s="56">
        <f t="shared" si="11"/>
        <v>0</v>
      </c>
      <c r="T120" s="57">
        <f t="shared" si="11"/>
        <v>0</v>
      </c>
    </row>
  </sheetData>
  <printOptions horizontalCentered="1"/>
  <pageMargins left="0.31527777777777799" right="0.31527777777777799" top="0.59097222222222201" bottom="0.196527777777778" header="0.31527777777777799" footer="0.511811023622047"/>
  <pageSetup paperSize="9" fitToHeight="3" orientation="landscape" horizontalDpi="300" verticalDpi="300"/>
  <headerFooter>
    <oddHeader>&amp;C&amp;14MENŠÍK Marek, 2003</oddHeader>
  </headerFooter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  <pageSetUpPr fitToPage="1"/>
  </sheetPr>
  <dimension ref="A1:W141"/>
  <sheetViews>
    <sheetView zoomScaleNormal="100" workbookViewId="0">
      <pane xSplit="2" ySplit="1" topLeftCell="C110" activePane="bottomRight" state="frozen"/>
      <selection pane="topRight" activeCell="C1" sqref="C1"/>
      <selection pane="bottomLeft" activeCell="A2" sqref="A2"/>
      <selection pane="bottomRight" activeCell="B138" sqref="B138"/>
    </sheetView>
  </sheetViews>
  <sheetFormatPr defaultColWidth="8.7109375" defaultRowHeight="15" x14ac:dyDescent="0.25"/>
  <cols>
    <col min="1" max="1" width="28.5703125" style="1" customWidth="1"/>
    <col min="2" max="2" width="15" style="2" customWidth="1"/>
    <col min="3" max="3" width="9.7109375" style="3" customWidth="1"/>
    <col min="4" max="7" width="8.85546875" style="3" customWidth="1"/>
    <col min="8" max="8" width="9.85546875" style="3" customWidth="1"/>
    <col min="9" max="9" width="9.5703125" style="3" customWidth="1"/>
    <col min="10" max="11" width="8.85546875" style="3" customWidth="1"/>
    <col min="12" max="12" width="9.7109375" style="3" customWidth="1"/>
    <col min="13" max="18" width="8.85546875" style="3" customWidth="1"/>
    <col min="19" max="19" width="9" style="3" customWidth="1"/>
    <col min="20" max="20" width="8.85546875" style="3" customWidth="1"/>
    <col min="23" max="23" width="9.140625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ht="16.5" thickTop="1" thickBot="1" x14ac:dyDescent="0.3">
      <c r="A2" s="43" t="s">
        <v>212</v>
      </c>
      <c r="B2" s="44">
        <v>41251</v>
      </c>
      <c r="C2" s="61" t="s">
        <v>213</v>
      </c>
      <c r="D2" s="46"/>
      <c r="E2" s="46" t="s">
        <v>214</v>
      </c>
      <c r="F2" s="46" t="s">
        <v>214</v>
      </c>
      <c r="G2" s="46" t="s">
        <v>214</v>
      </c>
      <c r="H2" s="46" t="s">
        <v>214</v>
      </c>
      <c r="I2" s="62" t="s">
        <v>215</v>
      </c>
      <c r="J2" s="46"/>
      <c r="K2" s="46" t="s">
        <v>214</v>
      </c>
      <c r="L2" s="62" t="s">
        <v>216</v>
      </c>
      <c r="M2" s="46"/>
      <c r="N2" s="46" t="s">
        <v>214</v>
      </c>
      <c r="O2" s="46"/>
      <c r="P2" s="46" t="s">
        <v>214</v>
      </c>
      <c r="Q2" s="46" t="s">
        <v>214</v>
      </c>
      <c r="R2" s="46"/>
      <c r="S2" s="46" t="s">
        <v>214</v>
      </c>
      <c r="T2" s="47" t="s">
        <v>214</v>
      </c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ht="16.5" thickTop="1" thickBot="1" x14ac:dyDescent="0.3">
      <c r="A11" s="13" t="s">
        <v>21</v>
      </c>
      <c r="B11" s="14">
        <v>2012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ht="15.75" thickTop="1" x14ac:dyDescent="0.25">
      <c r="A12" s="9" t="s">
        <v>217</v>
      </c>
      <c r="B12" s="10">
        <v>41357</v>
      </c>
      <c r="C12" s="11">
        <v>6.5162037037037001E-4</v>
      </c>
      <c r="D12" s="18"/>
      <c r="E12" s="18"/>
      <c r="F12" s="18"/>
      <c r="G12" s="18"/>
      <c r="H12" s="18"/>
      <c r="I12" s="18">
        <v>1E-3</v>
      </c>
      <c r="J12" s="18"/>
      <c r="K12" s="18"/>
      <c r="L12" s="18">
        <v>7.6967592592592604E-4</v>
      </c>
      <c r="M12" s="18"/>
      <c r="N12" s="18"/>
      <c r="O12" s="18"/>
      <c r="P12" s="18"/>
      <c r="Q12" s="18"/>
      <c r="R12" s="18"/>
      <c r="S12" s="18"/>
      <c r="T12" s="12"/>
    </row>
    <row r="13" spans="1:20" s="42" customFormat="1" x14ac:dyDescent="0.25">
      <c r="A13" s="43" t="s">
        <v>218</v>
      </c>
      <c r="B13" s="44">
        <v>41371</v>
      </c>
      <c r="C13" s="39">
        <v>6.5393518518518502E-4</v>
      </c>
      <c r="D13" s="40">
        <v>1.5416666666666699E-3</v>
      </c>
      <c r="E13" s="40"/>
      <c r="F13" s="40"/>
      <c r="G13" s="40"/>
      <c r="H13" s="40"/>
      <c r="I13" s="40"/>
      <c r="J13" s="40"/>
      <c r="K13" s="40"/>
      <c r="L13" s="40">
        <v>7.9629629629629603E-4</v>
      </c>
      <c r="M13" s="40">
        <v>1.6249999999999999E-3</v>
      </c>
      <c r="N13" s="40"/>
      <c r="O13" s="40"/>
      <c r="P13" s="40"/>
      <c r="Q13" s="40"/>
      <c r="R13" s="40"/>
      <c r="S13" s="40"/>
      <c r="T13" s="41"/>
    </row>
    <row r="14" spans="1:20" x14ac:dyDescent="0.25">
      <c r="A14" s="9" t="s">
        <v>183</v>
      </c>
      <c r="B14" s="10">
        <v>41385</v>
      </c>
      <c r="C14" s="11">
        <v>6.6898148148148199E-4</v>
      </c>
      <c r="D14" s="18"/>
      <c r="E14" s="18"/>
      <c r="F14" s="18"/>
      <c r="G14" s="18"/>
      <c r="H14" s="18"/>
      <c r="I14" s="18">
        <v>9.05092592592592E-4</v>
      </c>
      <c r="J14" s="18"/>
      <c r="K14" s="18"/>
      <c r="L14" s="18">
        <v>8.0671296296296296E-4</v>
      </c>
      <c r="M14" s="18">
        <v>1.7083333333333299E-3</v>
      </c>
      <c r="N14" s="18"/>
      <c r="O14" s="18"/>
      <c r="P14" s="18"/>
      <c r="Q14" s="18"/>
      <c r="R14" s="18"/>
      <c r="S14" s="18"/>
      <c r="T14" s="12"/>
    </row>
    <row r="15" spans="1:20" s="42" customFormat="1" x14ac:dyDescent="0.25">
      <c r="A15" s="43" t="s">
        <v>97</v>
      </c>
      <c r="B15" s="44">
        <v>41552</v>
      </c>
      <c r="C15" s="39">
        <v>5.7638888888888898E-4</v>
      </c>
      <c r="D15" s="40"/>
      <c r="E15" s="40"/>
      <c r="F15" s="40"/>
      <c r="G15" s="40"/>
      <c r="H15" s="40"/>
      <c r="I15" s="40">
        <v>7.8009259259259297E-4</v>
      </c>
      <c r="J15" s="40"/>
      <c r="K15" s="40"/>
      <c r="L15" s="40">
        <v>7.5462962962963005E-4</v>
      </c>
      <c r="M15" s="40"/>
      <c r="N15" s="40"/>
      <c r="O15" s="40"/>
      <c r="P15" s="40"/>
      <c r="Q15" s="40"/>
      <c r="R15" s="40"/>
      <c r="S15" s="40"/>
      <c r="T15" s="41"/>
    </row>
    <row r="16" spans="1:20" ht="15.75" thickBot="1" x14ac:dyDescent="0.3">
      <c r="A16" s="9" t="s">
        <v>187</v>
      </c>
      <c r="B16" s="10">
        <v>41615</v>
      </c>
      <c r="C16" s="11">
        <v>5.3229166666666702E-4</v>
      </c>
      <c r="D16" s="18">
        <v>1.47951388888889E-3</v>
      </c>
      <c r="E16" s="18"/>
      <c r="F16" s="18"/>
      <c r="G16" s="18"/>
      <c r="H16" s="18"/>
      <c r="I16" s="18">
        <v>6.97916666666667E-4</v>
      </c>
      <c r="J16" s="18"/>
      <c r="K16" s="18"/>
      <c r="L16" s="18">
        <v>7.7094907407407396E-4</v>
      </c>
      <c r="M16" s="18"/>
      <c r="N16" s="18"/>
      <c r="O16" s="18"/>
      <c r="P16" s="18"/>
      <c r="Q16" s="18"/>
      <c r="R16" s="18"/>
      <c r="S16" s="18"/>
      <c r="T16" s="12"/>
    </row>
    <row r="17" spans="1:20" hidden="1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ht="16.5" thickTop="1" thickBot="1" x14ac:dyDescent="0.3">
      <c r="A23" s="13" t="s">
        <v>21</v>
      </c>
      <c r="B23" s="14">
        <v>2013</v>
      </c>
      <c r="C23" s="15">
        <f t="shared" ref="C23:T23" si="1">MIN(C12:C22)</f>
        <v>5.3229166666666702E-4</v>
      </c>
      <c r="D23" s="15">
        <f t="shared" si="1"/>
        <v>1.47951388888889E-3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6.97916666666667E-4</v>
      </c>
      <c r="J23" s="15">
        <f t="shared" si="1"/>
        <v>0</v>
      </c>
      <c r="K23" s="15">
        <f t="shared" si="1"/>
        <v>0</v>
      </c>
      <c r="L23" s="15">
        <f t="shared" si="1"/>
        <v>7.5462962962963005E-4</v>
      </c>
      <c r="M23" s="15">
        <f t="shared" si="1"/>
        <v>1.6249999999999999E-3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0</v>
      </c>
      <c r="S23" s="15">
        <f t="shared" si="1"/>
        <v>0</v>
      </c>
      <c r="T23" s="16">
        <f t="shared" si="1"/>
        <v>0</v>
      </c>
    </row>
    <row r="24" spans="1:20" ht="15.75" thickTop="1" x14ac:dyDescent="0.25">
      <c r="A24" s="9" t="s">
        <v>188</v>
      </c>
      <c r="B24" s="10">
        <v>41692</v>
      </c>
      <c r="C24" s="11">
        <v>5.3703703703703704E-4</v>
      </c>
      <c r="D24" s="18">
        <v>1.21643518518519E-3</v>
      </c>
      <c r="E24" s="18"/>
      <c r="F24" s="18"/>
      <c r="G24" s="18"/>
      <c r="H24" s="18"/>
      <c r="I24" s="18">
        <v>7.2916666666666703E-4</v>
      </c>
      <c r="J24" s="18">
        <v>1.5092592592592601E-3</v>
      </c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s="42" customFormat="1" x14ac:dyDescent="0.25">
      <c r="A25" s="43" t="s">
        <v>219</v>
      </c>
      <c r="B25" s="44">
        <v>41735</v>
      </c>
      <c r="C25" s="39">
        <v>4.9537037037036998E-4</v>
      </c>
      <c r="D25" s="40">
        <v>1.19444444444444E-3</v>
      </c>
      <c r="E25" s="40"/>
      <c r="F25" s="40"/>
      <c r="G25" s="40"/>
      <c r="H25" s="40"/>
      <c r="I25" s="40"/>
      <c r="J25" s="40">
        <v>1.52777777777778E-3</v>
      </c>
      <c r="K25" s="40"/>
      <c r="L25" s="40">
        <v>6.5162037037037001E-4</v>
      </c>
      <c r="M25" s="40"/>
      <c r="N25" s="40"/>
      <c r="O25" s="40"/>
      <c r="P25" s="40"/>
      <c r="Q25" s="40"/>
      <c r="R25" s="40"/>
      <c r="S25" s="40"/>
      <c r="T25" s="41"/>
    </row>
    <row r="26" spans="1:20" x14ac:dyDescent="0.25">
      <c r="A26" s="9" t="s">
        <v>133</v>
      </c>
      <c r="B26" s="10">
        <v>41741</v>
      </c>
      <c r="C26" s="11">
        <v>5.2731481481481499E-4</v>
      </c>
      <c r="D26" s="18">
        <v>1.2049768518518501E-3</v>
      </c>
      <c r="E26" s="18"/>
      <c r="F26" s="18"/>
      <c r="G26" s="18"/>
      <c r="H26" s="18"/>
      <c r="I26" s="18">
        <v>6.9398148148148205E-4</v>
      </c>
      <c r="J26" s="18"/>
      <c r="K26" s="18"/>
      <c r="L26" s="18">
        <v>6.2581018518518498E-4</v>
      </c>
      <c r="M26" s="18"/>
      <c r="N26" s="18"/>
      <c r="O26" s="18"/>
      <c r="P26" s="18"/>
      <c r="Q26" s="18"/>
      <c r="R26" s="18"/>
      <c r="S26" s="18"/>
      <c r="T26" s="12"/>
    </row>
    <row r="27" spans="1:20" s="42" customFormat="1" x14ac:dyDescent="0.25">
      <c r="A27" s="43" t="s">
        <v>183</v>
      </c>
      <c r="B27" s="44">
        <v>41756</v>
      </c>
      <c r="C27" s="39">
        <v>5.4166666666666697E-4</v>
      </c>
      <c r="D27" s="40"/>
      <c r="E27" s="40"/>
      <c r="F27" s="40"/>
      <c r="G27" s="40"/>
      <c r="H27" s="40"/>
      <c r="I27" s="40">
        <v>7.0138888888888898E-4</v>
      </c>
      <c r="J27" s="40"/>
      <c r="K27" s="40"/>
      <c r="L27" s="40">
        <v>7.1643518518518497E-4</v>
      </c>
      <c r="M27" s="40"/>
      <c r="N27" s="40"/>
      <c r="O27" s="40"/>
      <c r="P27" s="40"/>
      <c r="Q27" s="40"/>
      <c r="R27" s="40">
        <v>1.3923611111111101E-3</v>
      </c>
      <c r="S27" s="40"/>
      <c r="T27" s="41"/>
    </row>
    <row r="28" spans="1:20" x14ac:dyDescent="0.25">
      <c r="A28" s="9" t="s">
        <v>128</v>
      </c>
      <c r="B28" s="10">
        <v>41776</v>
      </c>
      <c r="C28" s="11">
        <v>5.2430555555555596E-4</v>
      </c>
      <c r="D28" s="18">
        <v>1.1840277777777799E-3</v>
      </c>
      <c r="E28" s="18"/>
      <c r="F28" s="18"/>
      <c r="G28" s="18"/>
      <c r="H28" s="18"/>
      <c r="I28" s="18">
        <v>6.5277777777777795E-4</v>
      </c>
      <c r="J28" s="18"/>
      <c r="K28" s="18"/>
      <c r="L28" s="18">
        <v>6.6898148148148199E-4</v>
      </c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 t="s">
        <v>185</v>
      </c>
      <c r="B29" s="10">
        <v>41952</v>
      </c>
      <c r="C29" s="11"/>
      <c r="D29" s="18">
        <v>1.13425925925926E-3</v>
      </c>
      <c r="E29" s="18"/>
      <c r="F29" s="18"/>
      <c r="G29" s="18"/>
      <c r="H29" s="18"/>
      <c r="I29" s="18"/>
      <c r="J29" s="18">
        <v>1.48958333333333E-3</v>
      </c>
      <c r="K29" s="18"/>
      <c r="L29" s="18"/>
      <c r="M29" s="18">
        <v>1.4201388888888901E-3</v>
      </c>
      <c r="N29" s="18"/>
      <c r="O29" s="18"/>
      <c r="P29" s="18"/>
      <c r="Q29" s="18"/>
      <c r="R29" s="18">
        <v>1.36342592592593E-3</v>
      </c>
      <c r="S29" s="18"/>
      <c r="T29" s="12"/>
    </row>
    <row r="30" spans="1:20" x14ac:dyDescent="0.25">
      <c r="A30" s="9" t="s">
        <v>187</v>
      </c>
      <c r="B30" s="10">
        <v>41972</v>
      </c>
      <c r="C30" s="11">
        <v>4.5937499999999999E-4</v>
      </c>
      <c r="D30" s="18">
        <v>1.1000000000000001E-3</v>
      </c>
      <c r="E30" s="18"/>
      <c r="F30" s="18"/>
      <c r="G30" s="18"/>
      <c r="H30" s="18"/>
      <c r="I30" s="36" t="s">
        <v>220</v>
      </c>
      <c r="J30" s="18"/>
      <c r="K30" s="18"/>
      <c r="L30" s="18">
        <v>6.5115740740740705E-4</v>
      </c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 t="s">
        <v>44</v>
      </c>
      <c r="B31" s="10">
        <v>41986</v>
      </c>
      <c r="C31" s="11">
        <v>4.6412037037037E-4</v>
      </c>
      <c r="D31" s="18">
        <v>1.0787037037037E-3</v>
      </c>
      <c r="E31" s="18">
        <v>2.3935185185185201E-3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>
        <v>1.2280092592592601E-3</v>
      </c>
      <c r="S31" s="18"/>
      <c r="T31" s="12"/>
    </row>
    <row r="32" spans="1:20" s="30" customFormat="1" x14ac:dyDescent="0.25">
      <c r="A32" s="13" t="s">
        <v>21</v>
      </c>
      <c r="B32" s="14">
        <v>2014</v>
      </c>
      <c r="C32" s="15">
        <f t="shared" ref="C32:S32" si="2">MIN(C24:C31)</f>
        <v>4.5937499999999999E-4</v>
      </c>
      <c r="D32" s="15">
        <f t="shared" si="2"/>
        <v>1.0787037037037E-3</v>
      </c>
      <c r="E32" s="15">
        <f t="shared" si="2"/>
        <v>2.3935185185185201E-3</v>
      </c>
      <c r="F32" s="15">
        <f t="shared" si="2"/>
        <v>0</v>
      </c>
      <c r="G32" s="15">
        <f t="shared" si="2"/>
        <v>0</v>
      </c>
      <c r="H32" s="15">
        <f t="shared" si="2"/>
        <v>0</v>
      </c>
      <c r="I32" s="15">
        <f t="shared" si="2"/>
        <v>6.5277777777777795E-4</v>
      </c>
      <c r="J32" s="15">
        <f t="shared" si="2"/>
        <v>1.48958333333333E-3</v>
      </c>
      <c r="K32" s="15">
        <f t="shared" si="2"/>
        <v>0</v>
      </c>
      <c r="L32" s="15">
        <f t="shared" si="2"/>
        <v>6.2581018518518498E-4</v>
      </c>
      <c r="M32" s="15">
        <f t="shared" si="2"/>
        <v>1.4201388888888901E-3</v>
      </c>
      <c r="N32" s="15">
        <f t="shared" si="2"/>
        <v>0</v>
      </c>
      <c r="O32" s="15">
        <f t="shared" si="2"/>
        <v>0</v>
      </c>
      <c r="P32" s="15">
        <f t="shared" si="2"/>
        <v>0</v>
      </c>
      <c r="Q32" s="15">
        <f t="shared" si="2"/>
        <v>0</v>
      </c>
      <c r="R32" s="15">
        <f t="shared" si="2"/>
        <v>1.2280092592592601E-3</v>
      </c>
      <c r="S32" s="15">
        <f t="shared" si="2"/>
        <v>0</v>
      </c>
      <c r="T32" s="16">
        <f>MIN(T25:T31)</f>
        <v>0</v>
      </c>
    </row>
    <row r="33" spans="1:23" x14ac:dyDescent="0.25">
      <c r="A33" s="9" t="s">
        <v>221</v>
      </c>
      <c r="B33" s="10">
        <v>42021</v>
      </c>
      <c r="C33" s="11">
        <v>4.5127314814814802E-4</v>
      </c>
      <c r="D33" s="18">
        <v>1.1322916666666699E-3</v>
      </c>
      <c r="E33" s="18"/>
      <c r="F33" s="18"/>
      <c r="G33" s="18"/>
      <c r="H33" s="18"/>
      <c r="I33" s="18">
        <v>6.2500000000000001E-4</v>
      </c>
      <c r="J33" s="18">
        <v>1.41909722222222E-3</v>
      </c>
      <c r="K33" s="18"/>
      <c r="L33" s="18">
        <v>5.65393518518519E-4</v>
      </c>
      <c r="M33" s="18"/>
      <c r="N33" s="18"/>
      <c r="O33" s="18"/>
      <c r="P33" s="18"/>
      <c r="Q33" s="18"/>
      <c r="R33" s="18"/>
      <c r="S33" s="18"/>
      <c r="T33" s="12"/>
    </row>
    <row r="34" spans="1:23" x14ac:dyDescent="0.25">
      <c r="A34" s="9" t="s">
        <v>188</v>
      </c>
      <c r="B34" s="44">
        <v>42049</v>
      </c>
      <c r="C34" s="11">
        <v>4.4328703703703701E-4</v>
      </c>
      <c r="D34" s="18">
        <v>1.08680555555556E-3</v>
      </c>
      <c r="E34" s="18">
        <v>2.3171296296296299E-3</v>
      </c>
      <c r="F34" s="18"/>
      <c r="G34" s="18"/>
      <c r="H34" s="18"/>
      <c r="I34" s="18"/>
      <c r="J34" s="18"/>
      <c r="K34" s="18"/>
      <c r="L34" s="18">
        <v>5.8101851851851901E-4</v>
      </c>
      <c r="M34" s="18">
        <v>1.3715277777777801E-3</v>
      </c>
      <c r="N34" s="18"/>
      <c r="O34" s="18"/>
      <c r="P34" s="18"/>
      <c r="Q34" s="18"/>
      <c r="R34" s="18">
        <v>1.24768518518519E-3</v>
      </c>
      <c r="S34" s="18"/>
      <c r="T34" s="12"/>
    </row>
    <row r="35" spans="1:23" x14ac:dyDescent="0.25">
      <c r="A35" s="9" t="s">
        <v>32</v>
      </c>
      <c r="B35" s="10">
        <v>42077</v>
      </c>
      <c r="C35" s="11">
        <v>4.67708333333333E-4</v>
      </c>
      <c r="D35" s="18"/>
      <c r="E35" s="18"/>
      <c r="F35" s="18"/>
      <c r="G35" s="18"/>
      <c r="H35" s="18"/>
      <c r="I35" s="18">
        <v>6.3275462962963003E-4</v>
      </c>
      <c r="J35" s="18"/>
      <c r="K35" s="18"/>
      <c r="L35" s="18">
        <v>6.2175925925925897E-4</v>
      </c>
      <c r="M35" s="18"/>
      <c r="N35" s="18"/>
      <c r="O35" s="18">
        <v>5.3622685185185197E-4</v>
      </c>
      <c r="P35" s="18"/>
      <c r="Q35" s="18"/>
      <c r="R35" s="18">
        <v>1.2107638888888899E-3</v>
      </c>
      <c r="S35" s="18"/>
      <c r="T35" s="12"/>
    </row>
    <row r="36" spans="1:23" x14ac:dyDescent="0.25">
      <c r="A36" s="49" t="s">
        <v>222</v>
      </c>
      <c r="B36" s="50">
        <v>42092</v>
      </c>
      <c r="C36" s="11"/>
      <c r="D36" s="18">
        <v>1.10532407407407E-3</v>
      </c>
      <c r="E36" s="18">
        <v>2.3703703703703699E-3</v>
      </c>
      <c r="F36" s="18"/>
      <c r="G36" s="18"/>
      <c r="H36" s="18"/>
      <c r="I36" s="18"/>
      <c r="J36" s="18"/>
      <c r="K36" s="18"/>
      <c r="L36" s="18"/>
      <c r="M36" s="18"/>
      <c r="N36" s="18"/>
      <c r="O36" s="18">
        <v>6.40046296296296E-4</v>
      </c>
      <c r="P36" s="18"/>
      <c r="Q36" s="18"/>
      <c r="R36" s="18">
        <v>1.2581018518518501E-3</v>
      </c>
      <c r="S36" s="18" t="s">
        <v>26</v>
      </c>
      <c r="T36" s="12"/>
    </row>
    <row r="37" spans="1:23" x14ac:dyDescent="0.25">
      <c r="A37" s="9" t="s">
        <v>133</v>
      </c>
      <c r="B37" s="10">
        <v>42119</v>
      </c>
      <c r="C37" s="11">
        <v>4.59490740740741E-4</v>
      </c>
      <c r="D37" s="18">
        <v>1.0196759259259299E-3</v>
      </c>
      <c r="E37" s="18"/>
      <c r="F37" s="18"/>
      <c r="G37" s="18"/>
      <c r="H37" s="18"/>
      <c r="I37" s="18">
        <v>5.96064814814815E-4</v>
      </c>
      <c r="J37" s="18"/>
      <c r="K37" s="18"/>
      <c r="L37" s="18">
        <v>6.1226851851851904E-4</v>
      </c>
      <c r="M37" s="18"/>
      <c r="N37" s="18"/>
      <c r="O37" s="18">
        <v>5.5555555555555599E-4</v>
      </c>
      <c r="P37" s="18"/>
      <c r="Q37" s="18"/>
      <c r="R37" s="18">
        <v>1.2025462962963001E-3</v>
      </c>
      <c r="S37" s="18"/>
      <c r="T37" s="12"/>
    </row>
    <row r="38" spans="1:23" x14ac:dyDescent="0.25">
      <c r="A38" s="9" t="s">
        <v>126</v>
      </c>
      <c r="B38" s="10">
        <v>42154</v>
      </c>
      <c r="C38" s="11">
        <v>4.2361111111111099E-4</v>
      </c>
      <c r="D38" s="18">
        <v>1.0370370370370401E-3</v>
      </c>
      <c r="E38" s="18">
        <v>2.3680555555555599E-3</v>
      </c>
      <c r="F38" s="18">
        <v>4.8229166666666698E-3</v>
      </c>
      <c r="G38" s="18"/>
      <c r="H38" s="18"/>
      <c r="I38" s="18"/>
      <c r="J38" s="18"/>
      <c r="K38" s="18"/>
      <c r="L38" s="18"/>
      <c r="M38" s="18"/>
      <c r="N38" s="18"/>
      <c r="O38" s="18">
        <v>5.6944444444444403E-4</v>
      </c>
      <c r="P38" s="18"/>
      <c r="Q38" s="18"/>
      <c r="R38" s="18">
        <v>1.22222222222222E-3</v>
      </c>
      <c r="S38" s="18"/>
      <c r="T38" s="12"/>
    </row>
    <row r="39" spans="1:23" x14ac:dyDescent="0.25">
      <c r="A39" s="9" t="s">
        <v>223</v>
      </c>
      <c r="B39" s="17" t="s">
        <v>224</v>
      </c>
      <c r="C39" s="11">
        <v>4.3865740740740698E-4</v>
      </c>
      <c r="D39" s="18">
        <v>1.05092592592593E-3</v>
      </c>
      <c r="E39" s="18"/>
      <c r="F39" s="18">
        <v>4.8229166666666698E-3</v>
      </c>
      <c r="G39" s="18"/>
      <c r="H39" s="18"/>
      <c r="I39" s="18"/>
      <c r="J39" s="18"/>
      <c r="K39" s="18"/>
      <c r="L39" s="18"/>
      <c r="M39" s="18"/>
      <c r="N39" s="18"/>
      <c r="O39" s="18">
        <v>5.1041666666666705E-4</v>
      </c>
      <c r="P39" s="18"/>
      <c r="Q39" s="18"/>
      <c r="R39" s="18">
        <v>1.16435185185185E-3</v>
      </c>
      <c r="S39" s="18"/>
      <c r="T39" s="12"/>
    </row>
    <row r="40" spans="1:23" x14ac:dyDescent="0.25">
      <c r="A40" s="9" t="s">
        <v>85</v>
      </c>
      <c r="B40" s="10">
        <v>42273</v>
      </c>
      <c r="C40" s="21">
        <v>4.2361111111111099E-4</v>
      </c>
      <c r="D40" s="22">
        <v>9.7106481481481501E-4</v>
      </c>
      <c r="E40" s="22"/>
      <c r="F40" s="22"/>
      <c r="G40" s="22"/>
      <c r="H40" s="22"/>
      <c r="I40" s="22">
        <v>5.6365740740740703E-4</v>
      </c>
      <c r="J40" s="22"/>
      <c r="K40" s="22"/>
      <c r="L40" s="22">
        <v>5.7175925925925905E-4</v>
      </c>
      <c r="M40" s="22"/>
      <c r="N40" s="22"/>
      <c r="O40" s="22" t="s">
        <v>26</v>
      </c>
      <c r="P40" s="22"/>
      <c r="Q40" s="22"/>
      <c r="R40" s="22">
        <v>1.16319444444444E-3</v>
      </c>
      <c r="S40" s="22"/>
      <c r="T40" s="23"/>
    </row>
    <row r="41" spans="1:23" x14ac:dyDescent="0.25">
      <c r="A41" s="9" t="s">
        <v>225</v>
      </c>
      <c r="B41" s="10">
        <v>42280</v>
      </c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>
        <v>1.1793981481481499E-3</v>
      </c>
      <c r="Q41" s="22"/>
      <c r="R41" s="22"/>
      <c r="S41" s="70" t="s">
        <v>226</v>
      </c>
      <c r="T41" s="23"/>
    </row>
    <row r="42" spans="1:23" x14ac:dyDescent="0.25">
      <c r="A42" s="9" t="s">
        <v>81</v>
      </c>
      <c r="B42" s="10">
        <v>42287</v>
      </c>
      <c r="C42" s="21"/>
      <c r="D42" s="22">
        <v>9.8726851851851905E-4</v>
      </c>
      <c r="E42" s="22"/>
      <c r="F42" s="22"/>
      <c r="G42" s="22"/>
      <c r="H42" s="22"/>
      <c r="I42" s="22"/>
      <c r="J42" s="22">
        <v>1.27199074074074E-3</v>
      </c>
      <c r="K42" s="22"/>
      <c r="L42" s="22"/>
      <c r="M42" s="22">
        <v>1.26967592592593E-3</v>
      </c>
      <c r="N42" s="22"/>
      <c r="O42" s="22">
        <v>5.0578703703703701E-4</v>
      </c>
      <c r="P42" s="22"/>
      <c r="Q42" s="22"/>
      <c r="R42" s="22"/>
      <c r="S42" s="22"/>
      <c r="T42" s="23"/>
    </row>
    <row r="43" spans="1:23" x14ac:dyDescent="0.25">
      <c r="A43" s="9" t="s">
        <v>127</v>
      </c>
      <c r="B43" s="10">
        <v>42315</v>
      </c>
      <c r="C43" s="21">
        <v>4.2592592592592601E-4</v>
      </c>
      <c r="D43" s="22">
        <v>9.6990740740740696E-4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>
        <v>4.7916666666666702E-4</v>
      </c>
      <c r="P43" s="22"/>
      <c r="Q43" s="22"/>
      <c r="R43" s="22">
        <v>1.10069444444444E-3</v>
      </c>
      <c r="S43" s="22"/>
      <c r="T43" s="23"/>
    </row>
    <row r="44" spans="1:23" x14ac:dyDescent="0.25">
      <c r="A44" s="9" t="s">
        <v>187</v>
      </c>
      <c r="B44" s="10">
        <v>42322</v>
      </c>
      <c r="C44" s="21">
        <v>4.1504629629629601E-4</v>
      </c>
      <c r="D44" s="22">
        <v>9.6111111111111104E-4</v>
      </c>
      <c r="E44" s="22"/>
      <c r="F44" s="22"/>
      <c r="G44" s="22"/>
      <c r="H44" s="22"/>
      <c r="I44" s="22">
        <v>5.5740740740740696E-4</v>
      </c>
      <c r="J44" s="22"/>
      <c r="K44" s="22"/>
      <c r="L44" s="22">
        <v>5.71180555555556E-4</v>
      </c>
      <c r="M44" s="22"/>
      <c r="N44" s="22"/>
      <c r="O44" s="22">
        <v>5.2928240740740702E-4</v>
      </c>
      <c r="P44" s="22"/>
      <c r="Q44" s="22"/>
      <c r="R44" s="22">
        <v>1.1381944444444399E-3</v>
      </c>
      <c r="S44" s="22"/>
      <c r="T44" s="23"/>
    </row>
    <row r="45" spans="1:23" x14ac:dyDescent="0.25">
      <c r="A45" s="9" t="s">
        <v>128</v>
      </c>
      <c r="B45" s="10">
        <v>42336</v>
      </c>
      <c r="C45" s="21">
        <v>4.07407407407407E-4</v>
      </c>
      <c r="D45" s="22">
        <v>9.9884259259259305E-4</v>
      </c>
      <c r="E45" s="22"/>
      <c r="F45" s="22">
        <v>4.4745370370370399E-3</v>
      </c>
      <c r="G45" s="22"/>
      <c r="H45" s="22"/>
      <c r="I45" s="22"/>
      <c r="J45" s="22"/>
      <c r="K45" s="22"/>
      <c r="L45" s="22"/>
      <c r="M45" s="22"/>
      <c r="N45" s="22"/>
      <c r="O45" s="22">
        <v>4.9768518518518499E-4</v>
      </c>
      <c r="P45" s="22">
        <v>1.2083333333333299E-3</v>
      </c>
      <c r="Q45" s="22"/>
      <c r="R45" s="22"/>
      <c r="S45" s="22">
        <v>2.4490740740740701E-3</v>
      </c>
      <c r="T45" s="23"/>
    </row>
    <row r="46" spans="1:23" s="58" customFormat="1" x14ac:dyDescent="0.25">
      <c r="A46" s="19" t="s">
        <v>227</v>
      </c>
      <c r="B46" s="35" t="s">
        <v>228</v>
      </c>
      <c r="C46" s="21">
        <v>3.95833333333333E-4</v>
      </c>
      <c r="D46" s="22">
        <v>8.9814814814814803E-4</v>
      </c>
      <c r="E46" s="22"/>
      <c r="F46" s="22">
        <v>4.4467592592592597E-3</v>
      </c>
      <c r="G46" s="22"/>
      <c r="H46" s="22"/>
      <c r="I46" s="22"/>
      <c r="J46" s="22"/>
      <c r="K46" s="22"/>
      <c r="L46" s="22"/>
      <c r="M46" s="22"/>
      <c r="N46" s="22"/>
      <c r="O46" s="22">
        <v>4.82638888888889E-4</v>
      </c>
      <c r="P46" s="22">
        <v>1.1412037037037001E-3</v>
      </c>
      <c r="Q46" s="22"/>
      <c r="R46" s="22"/>
      <c r="S46" s="22">
        <v>2.3252314814814802E-3</v>
      </c>
      <c r="T46" s="23"/>
      <c r="U46"/>
      <c r="V46"/>
      <c r="W46"/>
    </row>
    <row r="47" spans="1:23" x14ac:dyDescent="0.25">
      <c r="A47" s="13" t="s">
        <v>21</v>
      </c>
      <c r="B47" s="14">
        <v>2015</v>
      </c>
      <c r="C47" s="55">
        <f t="shared" ref="C47:T47" si="3">MIN(C33:C46)</f>
        <v>3.95833333333333E-4</v>
      </c>
      <c r="D47" s="56">
        <f t="shared" si="3"/>
        <v>8.9814814814814803E-4</v>
      </c>
      <c r="E47" s="56">
        <f t="shared" si="3"/>
        <v>2.3171296296296299E-3</v>
      </c>
      <c r="F47" s="56">
        <f t="shared" si="3"/>
        <v>4.4467592592592597E-3</v>
      </c>
      <c r="G47" s="56">
        <f t="shared" si="3"/>
        <v>0</v>
      </c>
      <c r="H47" s="56">
        <f t="shared" si="3"/>
        <v>0</v>
      </c>
      <c r="I47" s="56">
        <f t="shared" si="3"/>
        <v>5.5740740740740696E-4</v>
      </c>
      <c r="J47" s="56">
        <f t="shared" si="3"/>
        <v>1.27199074074074E-3</v>
      </c>
      <c r="K47" s="56">
        <f t="shared" si="3"/>
        <v>0</v>
      </c>
      <c r="L47" s="56">
        <f t="shared" si="3"/>
        <v>5.65393518518519E-4</v>
      </c>
      <c r="M47" s="56">
        <f t="shared" si="3"/>
        <v>1.26967592592593E-3</v>
      </c>
      <c r="N47" s="56">
        <f t="shared" si="3"/>
        <v>0</v>
      </c>
      <c r="O47" s="56">
        <f t="shared" si="3"/>
        <v>4.7916666666666702E-4</v>
      </c>
      <c r="P47" s="56">
        <f t="shared" si="3"/>
        <v>1.1412037037037001E-3</v>
      </c>
      <c r="Q47" s="56">
        <f t="shared" si="3"/>
        <v>0</v>
      </c>
      <c r="R47" s="56">
        <f t="shared" si="3"/>
        <v>1.10069444444444E-3</v>
      </c>
      <c r="S47" s="56">
        <f t="shared" si="3"/>
        <v>2.3252314814814802E-3</v>
      </c>
      <c r="T47" s="57">
        <f t="shared" si="3"/>
        <v>0</v>
      </c>
      <c r="U47" s="58"/>
      <c r="V47" s="58"/>
      <c r="W47" s="58"/>
    </row>
    <row r="48" spans="1:23" x14ac:dyDescent="0.25">
      <c r="A48" s="49" t="s">
        <v>60</v>
      </c>
      <c r="B48" s="50">
        <v>42385</v>
      </c>
      <c r="C48" s="51">
        <v>4.2939814814814799E-4</v>
      </c>
      <c r="D48" s="52">
        <v>9.8726851851851905E-4</v>
      </c>
      <c r="E48" s="52"/>
      <c r="F48" s="52"/>
      <c r="G48" s="52"/>
      <c r="H48" s="52"/>
      <c r="I48" s="52"/>
      <c r="J48" s="52">
        <v>1.1724537037037001E-3</v>
      </c>
      <c r="K48" s="52"/>
      <c r="L48" s="52"/>
      <c r="M48" s="52">
        <v>1.24652777777778E-3</v>
      </c>
      <c r="N48" s="52"/>
      <c r="O48" s="52"/>
      <c r="P48" s="52">
        <v>1.13541666666667E-3</v>
      </c>
      <c r="Q48" s="52"/>
      <c r="R48" s="52">
        <v>1.1099537037037E-3</v>
      </c>
      <c r="S48" s="52"/>
      <c r="T48" s="53"/>
    </row>
    <row r="49" spans="1:23" x14ac:dyDescent="0.25">
      <c r="A49" s="43" t="s">
        <v>129</v>
      </c>
      <c r="B49" s="44">
        <v>42392</v>
      </c>
      <c r="C49" s="11"/>
      <c r="D49" s="18">
        <v>1.0150462962962999E-3</v>
      </c>
      <c r="E49" s="18">
        <v>2.1273148148148102E-3</v>
      </c>
      <c r="F49" s="18">
        <v>4.1053240740740703E-3</v>
      </c>
      <c r="G49" s="18">
        <v>9.5023148148148193E-3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>
        <v>2.3935185185185201E-3</v>
      </c>
      <c r="T49" s="12">
        <v>5.04398148148148E-3</v>
      </c>
    </row>
    <row r="50" spans="1:23" x14ac:dyDescent="0.25">
      <c r="A50" s="71" t="s">
        <v>147</v>
      </c>
      <c r="B50" s="59">
        <v>42623</v>
      </c>
      <c r="C50" s="11">
        <v>3.9351851851851901E-4</v>
      </c>
      <c r="D50" s="18">
        <v>8.9583333333333301E-4</v>
      </c>
      <c r="E50" s="18">
        <v>2.0370370370370399E-3</v>
      </c>
      <c r="F50" s="18">
        <v>4.2858796296296299E-3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2"/>
    </row>
    <row r="51" spans="1:23" x14ac:dyDescent="0.25">
      <c r="A51" s="9" t="s">
        <v>85</v>
      </c>
      <c r="B51" s="59">
        <v>42637</v>
      </c>
      <c r="C51" s="11">
        <v>3.9826388888888903E-4</v>
      </c>
      <c r="D51" s="18">
        <v>8.9131944444444404E-4</v>
      </c>
      <c r="E51" s="18"/>
      <c r="F51" s="18"/>
      <c r="G51" s="18"/>
      <c r="H51" s="18"/>
      <c r="I51" s="18"/>
      <c r="J51" s="18">
        <v>1.1849537037037E-3</v>
      </c>
      <c r="K51" s="18"/>
      <c r="L51" s="18"/>
      <c r="M51" s="18">
        <v>1.1334490740740699E-3</v>
      </c>
      <c r="N51" s="18"/>
      <c r="O51" s="18"/>
      <c r="P51" s="18">
        <v>1.10983796296296E-3</v>
      </c>
      <c r="Q51" s="18"/>
      <c r="R51" s="18">
        <v>1.0442129629629599E-3</v>
      </c>
      <c r="S51" s="18"/>
      <c r="T51" s="12"/>
    </row>
    <row r="52" spans="1:23" x14ac:dyDescent="0.25">
      <c r="A52" s="9" t="s">
        <v>189</v>
      </c>
      <c r="B52" s="10">
        <v>42665</v>
      </c>
      <c r="C52" s="11">
        <v>3.95833333333333E-4</v>
      </c>
      <c r="D52" s="18">
        <v>8.7615740740740698E-4</v>
      </c>
      <c r="E52" s="18"/>
      <c r="F52" s="18"/>
      <c r="G52" s="18"/>
      <c r="H52" s="18"/>
      <c r="I52" s="18"/>
      <c r="J52" s="18">
        <v>1.16203703703704E-3</v>
      </c>
      <c r="K52" s="18"/>
      <c r="L52" s="18"/>
      <c r="M52" s="18">
        <v>1.1759259259259301E-3</v>
      </c>
      <c r="N52" s="18"/>
      <c r="O52" s="18"/>
      <c r="P52" s="18">
        <v>1.0995370370370399E-3</v>
      </c>
      <c r="Q52" s="18"/>
      <c r="R52" s="18">
        <v>1.0405092592592599E-3</v>
      </c>
      <c r="S52" s="18"/>
      <c r="T52" s="12"/>
    </row>
    <row r="53" spans="1:23" x14ac:dyDescent="0.25">
      <c r="A53" s="9" t="s">
        <v>193</v>
      </c>
      <c r="B53" s="10">
        <v>42680</v>
      </c>
      <c r="C53" s="11"/>
      <c r="D53" s="18">
        <v>9.0277777777777795E-4</v>
      </c>
      <c r="E53" s="18">
        <v>1.9884259259259299E-3</v>
      </c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>
        <v>2.3101851851851899E-3</v>
      </c>
      <c r="T53" s="12">
        <v>4.9212962962963003E-3</v>
      </c>
    </row>
    <row r="54" spans="1:23" x14ac:dyDescent="0.25">
      <c r="A54" s="43" t="s">
        <v>194</v>
      </c>
      <c r="B54" s="44">
        <v>42700</v>
      </c>
      <c r="C54" s="11">
        <v>3.7152777777777802E-4</v>
      </c>
      <c r="D54" s="18">
        <v>8.7615740740740698E-4</v>
      </c>
      <c r="E54" s="18">
        <v>1.9722222222222198E-3</v>
      </c>
      <c r="F54" s="18">
        <v>4.2407407407407402E-3</v>
      </c>
      <c r="G54" s="18"/>
      <c r="H54" s="18"/>
      <c r="I54" s="18"/>
      <c r="J54" s="18"/>
      <c r="K54" s="18"/>
      <c r="L54" s="18"/>
      <c r="M54" s="18"/>
      <c r="N54" s="18"/>
      <c r="O54" s="18"/>
      <c r="P54" s="18">
        <v>1.08564814814815E-3</v>
      </c>
      <c r="Q54" s="18"/>
      <c r="R54" s="18"/>
      <c r="S54" s="18"/>
      <c r="T54" s="12"/>
    </row>
    <row r="55" spans="1:23" s="58" customFormat="1" x14ac:dyDescent="0.25">
      <c r="A55" s="43" t="s">
        <v>135</v>
      </c>
      <c r="B55" s="44" t="s">
        <v>136</v>
      </c>
      <c r="C55" s="21">
        <v>3.7395833333333302E-4</v>
      </c>
      <c r="D55" s="22">
        <v>8.4768518518518504E-4</v>
      </c>
      <c r="E55" s="22">
        <v>1.8859953703703699E-3</v>
      </c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>
        <v>1.0695601851851901E-3</v>
      </c>
      <c r="Q55" s="22"/>
      <c r="R55" s="22"/>
      <c r="S55" s="22"/>
      <c r="T55" s="23"/>
      <c r="U55"/>
      <c r="V55"/>
      <c r="W55"/>
    </row>
    <row r="56" spans="1:23" x14ac:dyDescent="0.25">
      <c r="A56" s="13" t="s">
        <v>21</v>
      </c>
      <c r="B56" s="14">
        <v>2016</v>
      </c>
      <c r="C56" s="55">
        <f t="shared" ref="C56:T56" si="4">MIN(C48:C55)</f>
        <v>3.7152777777777802E-4</v>
      </c>
      <c r="D56" s="56">
        <f t="shared" si="4"/>
        <v>8.4768518518518504E-4</v>
      </c>
      <c r="E56" s="56">
        <f t="shared" si="4"/>
        <v>1.8859953703703699E-3</v>
      </c>
      <c r="F56" s="56">
        <f t="shared" si="4"/>
        <v>4.1053240740740703E-3</v>
      </c>
      <c r="G56" s="56">
        <f t="shared" si="4"/>
        <v>9.5023148148148193E-3</v>
      </c>
      <c r="H56" s="56">
        <f t="shared" si="4"/>
        <v>0</v>
      </c>
      <c r="I56" s="56">
        <f t="shared" si="4"/>
        <v>0</v>
      </c>
      <c r="J56" s="56">
        <f t="shared" si="4"/>
        <v>1.16203703703704E-3</v>
      </c>
      <c r="K56" s="56">
        <f t="shared" si="4"/>
        <v>0</v>
      </c>
      <c r="L56" s="56">
        <f t="shared" si="4"/>
        <v>0</v>
      </c>
      <c r="M56" s="56">
        <f t="shared" si="4"/>
        <v>1.1334490740740699E-3</v>
      </c>
      <c r="N56" s="56">
        <f t="shared" si="4"/>
        <v>0</v>
      </c>
      <c r="O56" s="56">
        <f t="shared" si="4"/>
        <v>0</v>
      </c>
      <c r="P56" s="56">
        <f t="shared" si="4"/>
        <v>1.0695601851851901E-3</v>
      </c>
      <c r="Q56" s="56">
        <f t="shared" si="4"/>
        <v>0</v>
      </c>
      <c r="R56" s="56">
        <f t="shared" si="4"/>
        <v>1.0405092592592599E-3</v>
      </c>
      <c r="S56" s="56">
        <f t="shared" si="4"/>
        <v>2.3101851851851899E-3</v>
      </c>
      <c r="T56" s="57">
        <f t="shared" si="4"/>
        <v>4.9212962962963003E-3</v>
      </c>
      <c r="U56" s="58"/>
      <c r="V56" s="58"/>
      <c r="W56" s="58"/>
    </row>
    <row r="57" spans="1:23" x14ac:dyDescent="0.25">
      <c r="A57" s="49" t="s">
        <v>190</v>
      </c>
      <c r="B57" s="50">
        <v>42749</v>
      </c>
      <c r="C57" s="51">
        <v>3.7719907407407401E-4</v>
      </c>
      <c r="D57" s="52">
        <v>8.7372685185185199E-4</v>
      </c>
      <c r="E57" s="52"/>
      <c r="F57" s="52"/>
      <c r="G57" s="52"/>
      <c r="H57" s="52"/>
      <c r="I57" s="52">
        <v>5.2256944444444497E-4</v>
      </c>
      <c r="J57" s="52"/>
      <c r="K57" s="52"/>
      <c r="L57" s="52">
        <v>4.8541666666666698E-4</v>
      </c>
      <c r="M57" s="52"/>
      <c r="N57" s="52"/>
      <c r="O57" s="52">
        <v>4.5520833333333302E-4</v>
      </c>
      <c r="P57" s="52">
        <v>1.04861111111111E-3</v>
      </c>
      <c r="Q57" s="52"/>
      <c r="R57" s="52"/>
      <c r="S57" s="52"/>
      <c r="T57" s="53"/>
    </row>
    <row r="58" spans="1:23" x14ac:dyDescent="0.25">
      <c r="A58" s="9" t="s">
        <v>137</v>
      </c>
      <c r="B58" s="10">
        <v>42756</v>
      </c>
      <c r="C58" s="11"/>
      <c r="D58" s="18">
        <v>8.4490740740740696E-4</v>
      </c>
      <c r="E58" s="18">
        <v>1.9988425925925898E-3</v>
      </c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1.0451388888888899E-3</v>
      </c>
      <c r="Q58" s="18"/>
      <c r="R58" s="18"/>
      <c r="S58" s="18"/>
      <c r="T58" s="12">
        <v>4.5266203703703701E-3</v>
      </c>
    </row>
    <row r="59" spans="1:23" x14ac:dyDescent="0.25">
      <c r="A59" s="43" t="s">
        <v>25</v>
      </c>
      <c r="B59" s="44">
        <v>42798</v>
      </c>
      <c r="C59" s="11">
        <v>3.8425925925925899E-4</v>
      </c>
      <c r="D59" s="18"/>
      <c r="E59" s="18">
        <v>1.8472222222222199E-3</v>
      </c>
      <c r="F59" s="18"/>
      <c r="G59" s="18"/>
      <c r="H59" s="18"/>
      <c r="I59" s="18"/>
      <c r="J59" s="18">
        <v>1.12962962962963E-3</v>
      </c>
      <c r="K59" s="18"/>
      <c r="L59" s="18"/>
      <c r="M59" s="18">
        <v>1.0393518518518499E-3</v>
      </c>
      <c r="N59" s="18"/>
      <c r="O59" s="18"/>
      <c r="P59" s="18">
        <v>1.0416666666666699E-3</v>
      </c>
      <c r="Q59" s="18"/>
      <c r="R59" s="18">
        <v>9.8263888888888901E-4</v>
      </c>
      <c r="S59" s="18"/>
      <c r="T59" s="12"/>
    </row>
    <row r="60" spans="1:23" x14ac:dyDescent="0.25">
      <c r="A60" s="9" t="s">
        <v>139</v>
      </c>
      <c r="B60" s="10">
        <v>42819</v>
      </c>
      <c r="C60" s="11">
        <v>3.7268518518518499E-4</v>
      </c>
      <c r="D60" s="18">
        <v>8.0902777777777798E-4</v>
      </c>
      <c r="E60" s="18">
        <v>1.80439814814815E-3</v>
      </c>
      <c r="F60" s="18">
        <v>3.9745370370370403E-3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3" x14ac:dyDescent="0.25">
      <c r="A61" s="43" t="s">
        <v>116</v>
      </c>
      <c r="B61" s="44">
        <v>42826</v>
      </c>
      <c r="C61" s="11">
        <v>3.6921296296296301E-4</v>
      </c>
      <c r="D61" s="18"/>
      <c r="E61" s="18"/>
      <c r="F61" s="18">
        <v>4.0115740740740702E-3</v>
      </c>
      <c r="G61" s="18"/>
      <c r="H61" s="18"/>
      <c r="I61" s="18"/>
      <c r="J61" s="18">
        <v>1.16435185185185E-3</v>
      </c>
      <c r="K61" s="18"/>
      <c r="L61" s="18"/>
      <c r="M61" s="18">
        <v>1E-3</v>
      </c>
      <c r="N61" s="18"/>
      <c r="O61" s="18"/>
      <c r="P61" s="18">
        <v>1.02314814814815E-3</v>
      </c>
      <c r="Q61" s="18"/>
      <c r="R61" s="18"/>
      <c r="S61" s="18">
        <v>2.1134259259259301E-3</v>
      </c>
      <c r="T61" s="12"/>
    </row>
    <row r="62" spans="1:23" x14ac:dyDescent="0.25">
      <c r="A62" s="9" t="s">
        <v>140</v>
      </c>
      <c r="B62" s="17" t="s">
        <v>141</v>
      </c>
      <c r="C62" s="11">
        <v>3.6203703703703701E-4</v>
      </c>
      <c r="D62" s="18">
        <v>8.1666666666666704E-4</v>
      </c>
      <c r="E62" s="18"/>
      <c r="F62" s="18"/>
      <c r="G62" s="18"/>
      <c r="H62" s="18"/>
      <c r="I62" s="18"/>
      <c r="J62" s="18"/>
      <c r="K62" s="18"/>
      <c r="L62" s="18">
        <v>4.67708333333333E-4</v>
      </c>
      <c r="M62" s="18">
        <v>1.05451388888889E-3</v>
      </c>
      <c r="N62" s="18"/>
      <c r="O62" s="18">
        <v>4.1481481481481502E-4</v>
      </c>
      <c r="P62" s="18">
        <v>1.02199074074074E-3</v>
      </c>
      <c r="Q62" s="18"/>
      <c r="R62" s="18"/>
      <c r="S62" s="18"/>
      <c r="T62" s="12"/>
    </row>
    <row r="63" spans="1:23" x14ac:dyDescent="0.25">
      <c r="A63" s="9" t="s">
        <v>133</v>
      </c>
      <c r="B63" s="10">
        <v>42854</v>
      </c>
      <c r="C63" s="11">
        <v>3.5648148148148101E-4</v>
      </c>
      <c r="D63" s="18">
        <v>8.1597222222222195E-4</v>
      </c>
      <c r="E63" s="18">
        <v>1.79398148148148E-3</v>
      </c>
      <c r="F63" s="18"/>
      <c r="G63" s="18"/>
      <c r="H63" s="18"/>
      <c r="I63" s="18">
        <v>5.0000000000000001E-4</v>
      </c>
      <c r="J63" s="18"/>
      <c r="K63" s="18"/>
      <c r="L63" s="18"/>
      <c r="M63" s="18"/>
      <c r="N63" s="18"/>
      <c r="O63" s="18">
        <v>4.0509259259259301E-4</v>
      </c>
      <c r="P63" s="18"/>
      <c r="Q63" s="18"/>
      <c r="R63" s="18"/>
      <c r="S63" s="18">
        <v>2.0902777777777799E-3</v>
      </c>
      <c r="T63" s="12"/>
    </row>
    <row r="64" spans="1:23" x14ac:dyDescent="0.25">
      <c r="A64" s="9" t="s">
        <v>54</v>
      </c>
      <c r="B64" s="10">
        <v>42868</v>
      </c>
      <c r="C64" s="11">
        <v>3.5995370370370402E-4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>
        <v>4.0624999999999998E-4</v>
      </c>
      <c r="P64" s="18">
        <v>9.6527777777777801E-4</v>
      </c>
      <c r="Q64" s="18">
        <v>2.1782407407407401E-3</v>
      </c>
      <c r="R64" s="18"/>
      <c r="S64" s="18"/>
      <c r="T64" s="12"/>
    </row>
    <row r="65" spans="1:23" x14ac:dyDescent="0.25">
      <c r="A65" s="43" t="s">
        <v>79</v>
      </c>
      <c r="B65" s="44">
        <v>42875</v>
      </c>
      <c r="C65" s="11">
        <v>3.6458333333333302E-4</v>
      </c>
      <c r="D65" s="18">
        <v>8.11342592592593E-4</v>
      </c>
      <c r="E65" s="18"/>
      <c r="F65" s="18"/>
      <c r="G65" s="18"/>
      <c r="H65" s="18"/>
      <c r="I65" s="18"/>
      <c r="J65" s="18">
        <v>1.11111111111111E-3</v>
      </c>
      <c r="K65" s="18"/>
      <c r="L65" s="18"/>
      <c r="M65" s="18">
        <v>1.0150462962962999E-3</v>
      </c>
      <c r="N65" s="18"/>
      <c r="O65" s="18"/>
      <c r="P65" s="18">
        <v>9.6064814814814797E-4</v>
      </c>
      <c r="Q65" s="18"/>
      <c r="R65" s="18">
        <v>9.4560185185185198E-4</v>
      </c>
      <c r="S65" s="18"/>
      <c r="T65" s="12"/>
    </row>
    <row r="66" spans="1:23" x14ac:dyDescent="0.25">
      <c r="A66" s="43" t="s">
        <v>56</v>
      </c>
      <c r="B66" s="48" t="s">
        <v>117</v>
      </c>
      <c r="C66" s="11">
        <v>3.63078703703704E-4</v>
      </c>
      <c r="D66" s="18">
        <v>8.1909722222222204E-4</v>
      </c>
      <c r="E66" s="18">
        <v>1.75E-3</v>
      </c>
      <c r="F66" s="18">
        <v>3.8881944444444398E-3</v>
      </c>
      <c r="G66" s="18"/>
      <c r="H66" s="18"/>
      <c r="I66" s="18"/>
      <c r="J66" s="18"/>
      <c r="K66" s="18"/>
      <c r="L66" s="18"/>
      <c r="M66" s="18">
        <v>1.0091435185185199E-3</v>
      </c>
      <c r="N66" s="18"/>
      <c r="O66" s="18"/>
      <c r="P66" s="18">
        <v>9.3726851851851903E-4</v>
      </c>
      <c r="Q66" s="18">
        <v>2.1339120370370401E-3</v>
      </c>
      <c r="R66" s="18"/>
      <c r="S66" s="18">
        <v>2.0468750000000001E-3</v>
      </c>
      <c r="T66" s="12">
        <v>4.3444444444444502E-3</v>
      </c>
    </row>
    <row r="67" spans="1:23" x14ac:dyDescent="0.25">
      <c r="A67" s="9" t="s">
        <v>229</v>
      </c>
      <c r="B67" s="10" t="s">
        <v>230</v>
      </c>
      <c r="C67" s="11">
        <v>3.5138888888888899E-4</v>
      </c>
      <c r="D67" s="18">
        <v>7.9050925925925903E-4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v>9.2256944444444396E-4</v>
      </c>
      <c r="Q67" s="18">
        <v>2.1034722222222201E-3</v>
      </c>
      <c r="R67" s="18"/>
      <c r="S67" s="18"/>
      <c r="T67" s="12">
        <v>4.2534722222222201E-3</v>
      </c>
    </row>
    <row r="68" spans="1:23" x14ac:dyDescent="0.25">
      <c r="A68" s="43" t="s">
        <v>231</v>
      </c>
      <c r="B68" s="44" t="s">
        <v>232</v>
      </c>
      <c r="C68" s="11">
        <v>3.5335648148148102E-4</v>
      </c>
      <c r="D68" s="18">
        <v>8.0219907407407399E-4</v>
      </c>
      <c r="E68" s="18">
        <v>1.8114583333333301E-3</v>
      </c>
      <c r="F68" s="18">
        <v>3.82511574074074E-3</v>
      </c>
      <c r="G68" s="18"/>
      <c r="H68" s="18"/>
      <c r="I68" s="18"/>
      <c r="J68" s="18"/>
      <c r="K68" s="18"/>
      <c r="L68" s="18"/>
      <c r="M68" s="18"/>
      <c r="N68" s="18"/>
      <c r="O68" s="18"/>
      <c r="P68" s="18">
        <v>9.1689814814814802E-4</v>
      </c>
      <c r="Q68" s="18">
        <v>2.1627314814814799E-3</v>
      </c>
      <c r="R68" s="18"/>
      <c r="S68" s="18"/>
      <c r="T68" s="12"/>
    </row>
    <row r="69" spans="1:23" x14ac:dyDescent="0.25">
      <c r="A69" s="9" t="s">
        <v>85</v>
      </c>
      <c r="B69" s="59">
        <v>43001</v>
      </c>
      <c r="C69" s="21">
        <v>3.5312499999999998E-4</v>
      </c>
      <c r="D69" s="22">
        <v>7.9629629629629603E-4</v>
      </c>
      <c r="E69" s="22"/>
      <c r="F69" s="22"/>
      <c r="G69" s="22"/>
      <c r="H69" s="22"/>
      <c r="I69" s="22"/>
      <c r="J69" s="22">
        <v>1.0626157407407401E-3</v>
      </c>
      <c r="K69" s="22"/>
      <c r="L69" s="22"/>
      <c r="M69" s="22">
        <v>1.0468750000000001E-3</v>
      </c>
      <c r="N69" s="22"/>
      <c r="O69" s="22"/>
      <c r="P69" s="22">
        <v>9.3807870370370399E-4</v>
      </c>
      <c r="Q69" s="22"/>
      <c r="R69" s="22">
        <v>9.3425925925925903E-4</v>
      </c>
      <c r="S69" s="22"/>
      <c r="T69" s="23"/>
    </row>
    <row r="70" spans="1:23" x14ac:dyDescent="0.25">
      <c r="A70" s="9" t="s">
        <v>119</v>
      </c>
      <c r="B70" s="10">
        <v>43008</v>
      </c>
      <c r="C70" s="21"/>
      <c r="D70" s="22">
        <v>7.9745370370370397E-4</v>
      </c>
      <c r="E70" s="22">
        <v>1.71527777777778E-3</v>
      </c>
      <c r="F70" s="22"/>
      <c r="G70" s="22"/>
      <c r="H70" s="22"/>
      <c r="I70" s="22"/>
      <c r="J70" s="22">
        <v>1.0636574074074101E-3</v>
      </c>
      <c r="K70" s="22"/>
      <c r="L70" s="22"/>
      <c r="M70" s="22">
        <v>9.9652777777777804E-4</v>
      </c>
      <c r="N70" s="22"/>
      <c r="O70" s="22"/>
      <c r="P70" s="22">
        <v>9.47916666666667E-4</v>
      </c>
      <c r="Q70" s="22"/>
      <c r="R70" s="22"/>
      <c r="S70" s="22">
        <v>2.05555555555556E-3</v>
      </c>
      <c r="T70" s="23"/>
    </row>
    <row r="71" spans="1:23" x14ac:dyDescent="0.25">
      <c r="A71" s="43" t="s">
        <v>81</v>
      </c>
      <c r="B71" s="44">
        <v>43022</v>
      </c>
      <c r="C71" s="21"/>
      <c r="D71" s="22">
        <v>7.9756944444444396E-4</v>
      </c>
      <c r="E71" s="22"/>
      <c r="F71" s="22"/>
      <c r="G71" s="22"/>
      <c r="H71" s="22"/>
      <c r="I71" s="22"/>
      <c r="J71" s="22">
        <v>1.07523148148148E-3</v>
      </c>
      <c r="K71" s="22"/>
      <c r="L71" s="22"/>
      <c r="M71" s="22">
        <v>9.6053240740740702E-4</v>
      </c>
      <c r="N71" s="22"/>
      <c r="O71" s="22"/>
      <c r="P71" s="22">
        <v>9.2013888888888896E-4</v>
      </c>
      <c r="Q71" s="22"/>
      <c r="R71" s="22"/>
      <c r="S71" s="22">
        <v>1.9962962962962998E-3</v>
      </c>
      <c r="T71" s="23"/>
    </row>
    <row r="72" spans="1:23" x14ac:dyDescent="0.25">
      <c r="A72" s="9" t="s">
        <v>233</v>
      </c>
      <c r="B72" s="10">
        <v>43043</v>
      </c>
      <c r="C72" s="21">
        <v>3.51851851851852E-4</v>
      </c>
      <c r="D72" s="22">
        <v>7.7187499999999999E-4</v>
      </c>
      <c r="E72" s="22"/>
      <c r="F72" s="22"/>
      <c r="G72" s="22"/>
      <c r="H72" s="22"/>
      <c r="I72" s="22">
        <v>4.7800925925925902E-4</v>
      </c>
      <c r="J72" s="22"/>
      <c r="K72" s="22"/>
      <c r="L72" s="22">
        <v>4.4490740740740699E-4</v>
      </c>
      <c r="M72" s="22"/>
      <c r="N72" s="22"/>
      <c r="O72" s="22">
        <v>3.9652777777777798E-4</v>
      </c>
      <c r="P72" s="22"/>
      <c r="Q72" s="22"/>
      <c r="R72" s="22">
        <v>9.2372685185185201E-4</v>
      </c>
      <c r="S72" s="22"/>
      <c r="T72" s="23"/>
    </row>
    <row r="73" spans="1:23" x14ac:dyDescent="0.25">
      <c r="A73" s="9" t="s">
        <v>59</v>
      </c>
      <c r="B73" s="10" t="s">
        <v>234</v>
      </c>
      <c r="C73" s="21">
        <v>3.57638888888889E-4</v>
      </c>
      <c r="D73" s="22">
        <v>7.9050925925925903E-4</v>
      </c>
      <c r="E73" s="22">
        <v>1.74027777777778E-3</v>
      </c>
      <c r="F73" s="22"/>
      <c r="G73" s="22"/>
      <c r="H73" s="22"/>
      <c r="I73" s="22"/>
      <c r="J73" s="22"/>
      <c r="K73" s="22"/>
      <c r="L73" s="22"/>
      <c r="M73" s="22">
        <v>9.9259259259259309E-4</v>
      </c>
      <c r="N73" s="22"/>
      <c r="O73" s="22"/>
      <c r="P73" s="22">
        <v>9.1412037037037004E-4</v>
      </c>
      <c r="Q73" s="22">
        <v>2.02662037037037E-3</v>
      </c>
      <c r="R73" s="22">
        <v>9.2361111111111105E-4</v>
      </c>
      <c r="S73" s="22">
        <v>2.0186342592592599E-3</v>
      </c>
      <c r="T73" s="23">
        <v>4.3358796296296296E-3</v>
      </c>
    </row>
    <row r="74" spans="1:23" s="58" customFormat="1" x14ac:dyDescent="0.25">
      <c r="A74" s="43" t="s">
        <v>149</v>
      </c>
      <c r="B74" s="44" t="s">
        <v>235</v>
      </c>
      <c r="C74" s="21">
        <v>3.4918981481481498E-4</v>
      </c>
      <c r="D74" s="22">
        <v>7.89583333333333E-4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>
        <v>8.81481481481482E-4</v>
      </c>
      <c r="Q74" s="22">
        <v>1.9813657407407401E-3</v>
      </c>
      <c r="R74" s="22"/>
      <c r="S74" s="22"/>
      <c r="T74" s="23"/>
      <c r="U74"/>
      <c r="V74"/>
      <c r="W74"/>
    </row>
    <row r="75" spans="1:23" x14ac:dyDescent="0.25">
      <c r="A75" s="13" t="s">
        <v>21</v>
      </c>
      <c r="B75" s="14">
        <v>2017</v>
      </c>
      <c r="C75" s="55">
        <f t="shared" ref="C75:T75" si="5">MIN(C57:C74)</f>
        <v>3.4918981481481498E-4</v>
      </c>
      <c r="D75" s="56">
        <f t="shared" si="5"/>
        <v>7.7187499999999999E-4</v>
      </c>
      <c r="E75" s="56">
        <f t="shared" si="5"/>
        <v>1.71527777777778E-3</v>
      </c>
      <c r="F75" s="56">
        <f t="shared" si="5"/>
        <v>3.82511574074074E-3</v>
      </c>
      <c r="G75" s="56">
        <f t="shared" si="5"/>
        <v>0</v>
      </c>
      <c r="H75" s="56">
        <f t="shared" si="5"/>
        <v>0</v>
      </c>
      <c r="I75" s="56">
        <f t="shared" si="5"/>
        <v>4.7800925925925902E-4</v>
      </c>
      <c r="J75" s="56">
        <f t="shared" si="5"/>
        <v>1.0626157407407401E-3</v>
      </c>
      <c r="K75" s="56">
        <f t="shared" si="5"/>
        <v>0</v>
      </c>
      <c r="L75" s="56">
        <f t="shared" si="5"/>
        <v>4.4490740740740699E-4</v>
      </c>
      <c r="M75" s="56">
        <f t="shared" si="5"/>
        <v>9.6053240740740702E-4</v>
      </c>
      <c r="N75" s="56">
        <f t="shared" si="5"/>
        <v>0</v>
      </c>
      <c r="O75" s="56">
        <f t="shared" si="5"/>
        <v>3.9652777777777798E-4</v>
      </c>
      <c r="P75" s="56">
        <f t="shared" si="5"/>
        <v>8.81481481481482E-4</v>
      </c>
      <c r="Q75" s="56">
        <f t="shared" si="5"/>
        <v>1.9813657407407401E-3</v>
      </c>
      <c r="R75" s="56">
        <f t="shared" si="5"/>
        <v>9.2361111111111105E-4</v>
      </c>
      <c r="S75" s="56">
        <f t="shared" si="5"/>
        <v>1.9962962962962998E-3</v>
      </c>
      <c r="T75" s="57">
        <f t="shared" si="5"/>
        <v>4.2534722222222201E-3</v>
      </c>
      <c r="U75" s="58"/>
      <c r="V75" s="58"/>
      <c r="W75" s="58"/>
    </row>
    <row r="76" spans="1:23" x14ac:dyDescent="0.25">
      <c r="A76" s="9" t="s">
        <v>44</v>
      </c>
      <c r="B76" s="10">
        <v>43120</v>
      </c>
      <c r="C76" s="51">
        <v>3.4398148148148103E-4</v>
      </c>
      <c r="D76" s="52">
        <v>7.9641203703703699E-4</v>
      </c>
      <c r="E76" s="52">
        <v>1.7184027777777801E-3</v>
      </c>
      <c r="F76" s="52"/>
      <c r="G76" s="52"/>
      <c r="H76" s="52"/>
      <c r="I76" s="52"/>
      <c r="J76" s="52"/>
      <c r="K76" s="52"/>
      <c r="L76" s="52"/>
      <c r="M76" s="52">
        <v>9.3136574074074096E-4</v>
      </c>
      <c r="N76" s="52"/>
      <c r="O76" s="52"/>
      <c r="P76" s="52">
        <v>8.5752314814814795E-4</v>
      </c>
      <c r="Q76" s="52"/>
      <c r="R76" s="52">
        <v>8.8865740740740702E-4</v>
      </c>
      <c r="S76" s="52"/>
      <c r="T76" s="53"/>
    </row>
    <row r="77" spans="1:23" x14ac:dyDescent="0.25">
      <c r="A77" s="9" t="s">
        <v>84</v>
      </c>
      <c r="B77" s="10">
        <v>43141</v>
      </c>
      <c r="C77" s="51"/>
      <c r="D77" s="52">
        <v>7.7442129629629595E-4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>
        <v>8.6678240740740704E-4</v>
      </c>
      <c r="Q77" s="52">
        <v>1.9835648148148199E-3</v>
      </c>
      <c r="R77" s="52"/>
      <c r="S77" s="52">
        <v>1.8872685185185199E-3</v>
      </c>
      <c r="T77" s="53"/>
    </row>
    <row r="78" spans="1:23" x14ac:dyDescent="0.25">
      <c r="A78" s="9" t="s">
        <v>78</v>
      </c>
      <c r="B78" s="10">
        <v>43149</v>
      </c>
      <c r="C78" s="51"/>
      <c r="D78" s="52"/>
      <c r="E78" s="52">
        <v>1.7241898148148099E-3</v>
      </c>
      <c r="F78" s="52">
        <v>3.7546296296296299E-3</v>
      </c>
      <c r="G78" s="52"/>
      <c r="H78" s="52"/>
      <c r="I78" s="52"/>
      <c r="J78" s="52"/>
      <c r="K78" s="52">
        <v>2.2013888888888899E-3</v>
      </c>
      <c r="L78" s="52"/>
      <c r="M78" s="52">
        <v>9.4537037037036996E-4</v>
      </c>
      <c r="N78" s="52">
        <v>2.0535879629629602E-3</v>
      </c>
      <c r="O78" s="52"/>
      <c r="P78" s="52"/>
      <c r="Q78" s="52">
        <v>2.0732638888888901E-3</v>
      </c>
      <c r="R78" s="52"/>
      <c r="S78" s="52"/>
      <c r="T78" s="53"/>
    </row>
    <row r="79" spans="1:23" x14ac:dyDescent="0.25">
      <c r="A79" s="9" t="s">
        <v>147</v>
      </c>
      <c r="B79" s="10">
        <v>43183</v>
      </c>
      <c r="C79" s="51">
        <v>3.3842592592592599E-4</v>
      </c>
      <c r="D79" s="52">
        <v>7.7615740740740705E-4</v>
      </c>
      <c r="E79" s="52">
        <v>1.7194444444444399E-3</v>
      </c>
      <c r="F79" s="52">
        <v>3.72962962962963E-3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3"/>
    </row>
    <row r="80" spans="1:23" x14ac:dyDescent="0.25">
      <c r="A80" s="9" t="s">
        <v>30</v>
      </c>
      <c r="B80" s="10">
        <v>43197</v>
      </c>
      <c r="C80" s="51"/>
      <c r="D80" s="52"/>
      <c r="E80" s="52"/>
      <c r="F80" s="52">
        <v>3.90162037037037E-3</v>
      </c>
      <c r="G80" s="52"/>
      <c r="H80" s="52">
        <v>1.56633101851852E-2</v>
      </c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3"/>
    </row>
    <row r="81" spans="1:23" x14ac:dyDescent="0.25">
      <c r="A81" s="9" t="s">
        <v>79</v>
      </c>
      <c r="B81" s="10">
        <v>43211</v>
      </c>
      <c r="C81" s="51">
        <v>3.40972222222222E-4</v>
      </c>
      <c r="D81" s="52">
        <v>7.8703703703703705E-4</v>
      </c>
      <c r="E81" s="52">
        <v>1.70925925925926E-3</v>
      </c>
      <c r="F81" s="52"/>
      <c r="G81" s="52"/>
      <c r="H81" s="52"/>
      <c r="I81" s="52"/>
      <c r="J81" s="52"/>
      <c r="K81" s="52"/>
      <c r="L81" s="52"/>
      <c r="M81" s="52">
        <v>9.3530092592592601E-4</v>
      </c>
      <c r="N81" s="52"/>
      <c r="O81" s="52"/>
      <c r="P81" s="52">
        <v>8.75694444444445E-4</v>
      </c>
      <c r="Q81" s="52"/>
      <c r="R81" s="52">
        <v>9.1064814814814795E-4</v>
      </c>
      <c r="S81" s="52"/>
      <c r="T81" s="53"/>
    </row>
    <row r="82" spans="1:23" x14ac:dyDescent="0.25">
      <c r="A82" s="9" t="s">
        <v>140</v>
      </c>
      <c r="B82" s="10" t="s">
        <v>148</v>
      </c>
      <c r="C82" s="51">
        <v>3.4131944444444401E-4</v>
      </c>
      <c r="D82" s="52">
        <v>7.7071759259259302E-4</v>
      </c>
      <c r="E82" s="52"/>
      <c r="F82" s="52"/>
      <c r="G82" s="52"/>
      <c r="H82" s="52"/>
      <c r="I82" s="52">
        <v>4.6307870370370399E-4</v>
      </c>
      <c r="J82" s="52"/>
      <c r="K82" s="52"/>
      <c r="L82" s="52"/>
      <c r="M82" s="52">
        <v>9.5960648148148196E-4</v>
      </c>
      <c r="N82" s="52"/>
      <c r="O82" s="52">
        <v>3.7650462962963001E-4</v>
      </c>
      <c r="P82" s="52">
        <v>8.6226851851851905E-4</v>
      </c>
      <c r="Q82" s="52"/>
      <c r="R82" s="52"/>
      <c r="S82" s="52">
        <v>1.97106481481482E-3</v>
      </c>
      <c r="T82" s="53"/>
    </row>
    <row r="83" spans="1:23" x14ac:dyDescent="0.25">
      <c r="A83" s="43" t="s">
        <v>54</v>
      </c>
      <c r="B83" s="44">
        <v>43239</v>
      </c>
      <c r="C83" s="51">
        <v>3.3958333333333301E-4</v>
      </c>
      <c r="D83" s="52">
        <v>7.7766203703703699E-4</v>
      </c>
      <c r="E83" s="52"/>
      <c r="F83" s="52"/>
      <c r="G83" s="52"/>
      <c r="H83" s="52"/>
      <c r="I83" s="52"/>
      <c r="J83" s="52"/>
      <c r="K83" s="52"/>
      <c r="L83" s="52"/>
      <c r="M83" s="52">
        <v>9.5891203703703698E-4</v>
      </c>
      <c r="N83" s="52"/>
      <c r="O83" s="52"/>
      <c r="P83" s="52">
        <v>8.6226851851851905E-4</v>
      </c>
      <c r="Q83" s="52">
        <v>1.9760416666666702E-3</v>
      </c>
      <c r="R83" s="52">
        <v>8.7708333333333301E-4</v>
      </c>
      <c r="S83" s="52"/>
      <c r="T83" s="53"/>
    </row>
    <row r="84" spans="1:23" x14ac:dyDescent="0.25">
      <c r="A84" s="9" t="s">
        <v>98</v>
      </c>
      <c r="B84" s="10" t="s">
        <v>99</v>
      </c>
      <c r="C84" s="51">
        <v>3.33333333333333E-4</v>
      </c>
      <c r="D84" s="52">
        <v>7.64699074074074E-4</v>
      </c>
      <c r="E84" s="52">
        <v>1.659375E-3</v>
      </c>
      <c r="F84" s="52"/>
      <c r="G84" s="52"/>
      <c r="H84" s="52"/>
      <c r="I84" s="52"/>
      <c r="J84" s="52">
        <v>1.01203703703704E-3</v>
      </c>
      <c r="K84" s="52"/>
      <c r="L84" s="52"/>
      <c r="M84" s="52">
        <v>9.2743055555555602E-4</v>
      </c>
      <c r="N84" s="52"/>
      <c r="O84" s="52"/>
      <c r="P84" s="52">
        <v>8.6157407407407396E-4</v>
      </c>
      <c r="Q84" s="52">
        <v>1.94918981481482E-3</v>
      </c>
      <c r="R84" s="52"/>
      <c r="S84" s="52">
        <v>1.8765046296296301E-3</v>
      </c>
      <c r="T84" s="53">
        <v>3.9930555555555596E-3</v>
      </c>
    </row>
    <row r="85" spans="1:23" x14ac:dyDescent="0.25">
      <c r="A85" s="49" t="s">
        <v>236</v>
      </c>
      <c r="B85" s="50" t="s">
        <v>150</v>
      </c>
      <c r="C85" s="51">
        <v>3.4016203703703698E-4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 t="s">
        <v>237</v>
      </c>
      <c r="P85" s="52">
        <v>8.5555555555555602E-4</v>
      </c>
      <c r="Q85" s="52">
        <v>1.9572916666666701E-3</v>
      </c>
      <c r="R85" s="52"/>
      <c r="S85" s="52">
        <v>1.93368055555556E-3</v>
      </c>
      <c r="T85" s="53">
        <v>4.1555555555555599E-3</v>
      </c>
    </row>
    <row r="86" spans="1:23" s="58" customFormat="1" x14ac:dyDescent="0.25">
      <c r="A86" s="9" t="s">
        <v>85</v>
      </c>
      <c r="B86" s="10">
        <v>43365</v>
      </c>
      <c r="C86" s="51">
        <v>3.3125E-4</v>
      </c>
      <c r="D86" s="52">
        <v>7.2719907407407401E-4</v>
      </c>
      <c r="E86" s="52"/>
      <c r="F86" s="52"/>
      <c r="G86" s="52"/>
      <c r="H86" s="52"/>
      <c r="I86" s="52"/>
      <c r="J86" s="52">
        <v>9.9687499999999993E-4</v>
      </c>
      <c r="K86" s="52"/>
      <c r="L86" s="52"/>
      <c r="M86" s="52">
        <v>9.1886574074074104E-4</v>
      </c>
      <c r="N86" s="52"/>
      <c r="O86" s="52"/>
      <c r="P86" s="52">
        <v>8.1273148148148198E-4</v>
      </c>
      <c r="Q86" s="52"/>
      <c r="R86" s="52"/>
      <c r="S86" s="52">
        <v>1.9076388888888899E-3</v>
      </c>
      <c r="T86" s="53"/>
      <c r="U86"/>
      <c r="V86"/>
      <c r="W86"/>
    </row>
    <row r="87" spans="1:23" x14ac:dyDescent="0.25">
      <c r="A87" s="9" t="s">
        <v>81</v>
      </c>
      <c r="B87" s="10">
        <v>43386</v>
      </c>
      <c r="C87" s="51"/>
      <c r="D87" s="52">
        <v>7.2175925925925901E-4</v>
      </c>
      <c r="E87" s="52"/>
      <c r="F87" s="52"/>
      <c r="G87" s="52"/>
      <c r="H87" s="52"/>
      <c r="I87" s="52"/>
      <c r="J87" s="52">
        <v>1.0056712962963001E-3</v>
      </c>
      <c r="K87" s="52"/>
      <c r="L87" s="52"/>
      <c r="M87" s="52">
        <v>9.1678240740740696E-4</v>
      </c>
      <c r="N87" s="52"/>
      <c r="O87" s="52"/>
      <c r="P87" s="52">
        <v>8.0798611111111099E-4</v>
      </c>
      <c r="Q87" s="52"/>
      <c r="R87" s="52"/>
      <c r="S87" s="52">
        <v>1.8621527777777801E-3</v>
      </c>
      <c r="T87" s="53"/>
    </row>
    <row r="88" spans="1:23" x14ac:dyDescent="0.25">
      <c r="A88" s="9" t="s">
        <v>101</v>
      </c>
      <c r="B88" s="10">
        <v>43394</v>
      </c>
      <c r="C88" s="51">
        <v>3.3206018518518502E-4</v>
      </c>
      <c r="D88" s="52">
        <v>7.4062499999999996E-4</v>
      </c>
      <c r="E88" s="52"/>
      <c r="F88" s="52"/>
      <c r="G88" s="52"/>
      <c r="H88" s="52"/>
      <c r="I88" s="52"/>
      <c r="J88" s="52">
        <v>1.01111111111111E-3</v>
      </c>
      <c r="K88" s="52"/>
      <c r="L88" s="52"/>
      <c r="M88" s="52"/>
      <c r="N88" s="52"/>
      <c r="O88" s="52">
        <v>3.7268518518518499E-4</v>
      </c>
      <c r="P88" s="52">
        <v>8.2881944444444398E-4</v>
      </c>
      <c r="Q88" s="52"/>
      <c r="R88" s="52">
        <v>8.5347222222222205E-4</v>
      </c>
      <c r="S88" s="52"/>
      <c r="T88" s="53"/>
    </row>
    <row r="89" spans="1:23" x14ac:dyDescent="0.25">
      <c r="A89" s="9" t="s">
        <v>120</v>
      </c>
      <c r="B89" s="10" t="s">
        <v>154</v>
      </c>
      <c r="C89" s="51">
        <v>3.2048611111111102E-4</v>
      </c>
      <c r="D89" s="52">
        <v>7.0821759259259297E-4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>
        <v>8.3530092592592597E-4</v>
      </c>
      <c r="Q89" s="52">
        <v>1.8944444444444399E-3</v>
      </c>
      <c r="R89" s="52"/>
      <c r="S89" s="52"/>
      <c r="T89" s="53"/>
    </row>
    <row r="90" spans="1:23" x14ac:dyDescent="0.25">
      <c r="A90" s="9" t="s">
        <v>28</v>
      </c>
      <c r="B90" s="10">
        <v>43453</v>
      </c>
      <c r="C90" s="51">
        <v>3.2233796296296302E-4</v>
      </c>
      <c r="D90" s="52">
        <v>7.11574074074074E-4</v>
      </c>
      <c r="E90" s="52">
        <v>1.5787037037037E-3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3"/>
    </row>
    <row r="91" spans="1:23" x14ac:dyDescent="0.25">
      <c r="A91" s="13" t="s">
        <v>21</v>
      </c>
      <c r="B91" s="14">
        <v>2018</v>
      </c>
      <c r="C91" s="55">
        <f t="shared" ref="C91:T91" si="6">MIN(C76:C90)</f>
        <v>3.2048611111111102E-4</v>
      </c>
      <c r="D91" s="56">
        <f t="shared" si="6"/>
        <v>7.0821759259259297E-4</v>
      </c>
      <c r="E91" s="56">
        <f t="shared" si="6"/>
        <v>1.5787037037037E-3</v>
      </c>
      <c r="F91" s="56">
        <f t="shared" si="6"/>
        <v>3.72962962962963E-3</v>
      </c>
      <c r="G91" s="56">
        <f t="shared" si="6"/>
        <v>0</v>
      </c>
      <c r="H91" s="56">
        <f t="shared" si="6"/>
        <v>1.56633101851852E-2</v>
      </c>
      <c r="I91" s="56">
        <f t="shared" si="6"/>
        <v>4.6307870370370399E-4</v>
      </c>
      <c r="J91" s="56">
        <f t="shared" si="6"/>
        <v>9.9687499999999993E-4</v>
      </c>
      <c r="K91" s="56">
        <f t="shared" si="6"/>
        <v>2.2013888888888899E-3</v>
      </c>
      <c r="L91" s="56">
        <f t="shared" si="6"/>
        <v>0</v>
      </c>
      <c r="M91" s="56">
        <f t="shared" si="6"/>
        <v>9.1678240740740696E-4</v>
      </c>
      <c r="N91" s="56">
        <f t="shared" si="6"/>
        <v>2.0535879629629602E-3</v>
      </c>
      <c r="O91" s="56">
        <f t="shared" si="6"/>
        <v>3.7268518518518499E-4</v>
      </c>
      <c r="P91" s="56">
        <f t="shared" si="6"/>
        <v>8.0798611111111099E-4</v>
      </c>
      <c r="Q91" s="56">
        <f t="shared" si="6"/>
        <v>1.8944444444444399E-3</v>
      </c>
      <c r="R91" s="56">
        <f t="shared" si="6"/>
        <v>8.5347222222222205E-4</v>
      </c>
      <c r="S91" s="56">
        <f t="shared" si="6"/>
        <v>1.8621527777777801E-3</v>
      </c>
      <c r="T91" s="57">
        <f t="shared" si="6"/>
        <v>3.9930555555555596E-3</v>
      </c>
      <c r="U91" s="58"/>
      <c r="V91" s="58"/>
      <c r="W91" s="58"/>
    </row>
    <row r="92" spans="1:23" x14ac:dyDescent="0.25">
      <c r="A92" s="9" t="s">
        <v>84</v>
      </c>
      <c r="B92" s="10">
        <v>43491</v>
      </c>
      <c r="C92" s="51"/>
      <c r="D92" s="52">
        <v>7.1296296296296299E-4</v>
      </c>
      <c r="E92" s="52">
        <v>1.5782407407407401E-3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>
        <v>8.0277777777777802E-4</v>
      </c>
      <c r="Q92" s="52">
        <v>1.8425925925925899E-3</v>
      </c>
      <c r="R92" s="52"/>
      <c r="S92" s="52"/>
      <c r="T92" s="53"/>
    </row>
    <row r="93" spans="1:23" x14ac:dyDescent="0.25">
      <c r="A93" s="9" t="s">
        <v>44</v>
      </c>
      <c r="B93" s="10">
        <v>43498</v>
      </c>
      <c r="C93" s="51">
        <v>3.1678240740740701E-4</v>
      </c>
      <c r="D93" s="52">
        <v>7.2037037037037002E-4</v>
      </c>
      <c r="E93" s="52">
        <v>1.56400462962963E-3</v>
      </c>
      <c r="F93" s="52"/>
      <c r="G93" s="52"/>
      <c r="H93" s="52"/>
      <c r="I93" s="52"/>
      <c r="J93" s="52"/>
      <c r="K93" s="52"/>
      <c r="L93" s="52"/>
      <c r="M93" s="52">
        <v>8.61111111111111E-4</v>
      </c>
      <c r="N93" s="52"/>
      <c r="O93" s="52"/>
      <c r="P93" s="52">
        <v>7.9062499999999999E-4</v>
      </c>
      <c r="Q93" s="52"/>
      <c r="R93" s="52">
        <v>8.25694444444444E-4</v>
      </c>
      <c r="S93" s="52"/>
      <c r="T93" s="53"/>
    </row>
    <row r="94" spans="1:23" x14ac:dyDescent="0.25">
      <c r="A94" s="9" t="s">
        <v>105</v>
      </c>
      <c r="B94" s="10">
        <v>43505</v>
      </c>
      <c r="C94" s="51">
        <v>3.1979166666666701E-4</v>
      </c>
      <c r="D94" s="52">
        <v>7.11921296296296E-4</v>
      </c>
      <c r="E94" s="52"/>
      <c r="F94" s="52"/>
      <c r="G94" s="52"/>
      <c r="H94" s="52"/>
      <c r="I94" s="52"/>
      <c r="J94" s="52"/>
      <c r="K94" s="52"/>
      <c r="L94" s="52">
        <v>3.87615740740741E-4</v>
      </c>
      <c r="M94" s="52">
        <v>8.8020833333333299E-4</v>
      </c>
      <c r="N94" s="52"/>
      <c r="O94" s="52">
        <v>3.4907407407407402E-4</v>
      </c>
      <c r="P94" s="52">
        <v>8.0706018518518496E-4</v>
      </c>
      <c r="Q94" s="52"/>
      <c r="R94" s="52"/>
      <c r="S94" s="52"/>
      <c r="T94" s="53"/>
    </row>
    <row r="95" spans="1:23" x14ac:dyDescent="0.25">
      <c r="A95" s="9" t="s">
        <v>53</v>
      </c>
      <c r="B95" s="10">
        <v>43540</v>
      </c>
      <c r="C95" s="51">
        <v>3.1435185185185201E-4</v>
      </c>
      <c r="D95" s="52">
        <v>6.9895833333333301E-4</v>
      </c>
      <c r="E95" s="52"/>
      <c r="F95" s="52"/>
      <c r="G95" s="52"/>
      <c r="H95" s="52"/>
      <c r="I95" s="52"/>
      <c r="J95" s="52"/>
      <c r="K95" s="52"/>
      <c r="L95" s="52"/>
      <c r="M95" s="52">
        <v>8.8449074074074103E-4</v>
      </c>
      <c r="N95" s="52"/>
      <c r="O95" s="52"/>
      <c r="P95" s="52">
        <v>7.8483796296296298E-4</v>
      </c>
      <c r="Q95" s="52">
        <v>1.8097222222222199E-3</v>
      </c>
      <c r="R95" s="52"/>
      <c r="S95" s="52">
        <v>1.7958333333333301E-3</v>
      </c>
      <c r="T95" s="53"/>
    </row>
    <row r="96" spans="1:23" x14ac:dyDescent="0.25">
      <c r="A96" s="9" t="s">
        <v>32</v>
      </c>
      <c r="B96" s="10">
        <v>43554</v>
      </c>
      <c r="C96" s="51">
        <v>3.1828703703703701E-4</v>
      </c>
      <c r="D96" s="52">
        <v>7.1655092592592604E-4</v>
      </c>
      <c r="E96" s="52">
        <v>1.5608796296296299E-3</v>
      </c>
      <c r="F96" s="52"/>
      <c r="G96" s="52"/>
      <c r="H96" s="52"/>
      <c r="I96" s="52"/>
      <c r="J96" s="52">
        <v>9.3680555555555596E-4</v>
      </c>
      <c r="K96" s="52"/>
      <c r="L96" s="52"/>
      <c r="M96" s="52"/>
      <c r="N96" s="52"/>
      <c r="O96" s="52"/>
      <c r="P96" s="52">
        <v>7.9537037037037E-4</v>
      </c>
      <c r="Q96" s="52"/>
      <c r="R96" s="52"/>
      <c r="S96" s="52">
        <v>1.8122685185185199E-3</v>
      </c>
      <c r="T96" s="53"/>
    </row>
    <row r="97" spans="1:23" x14ac:dyDescent="0.25">
      <c r="A97" s="9" t="s">
        <v>73</v>
      </c>
      <c r="B97" s="17" t="s">
        <v>155</v>
      </c>
      <c r="C97" s="51">
        <v>3.2569444444444399E-4</v>
      </c>
      <c r="D97" s="52"/>
      <c r="E97" s="52"/>
      <c r="F97" s="52">
        <v>3.5265046296296299E-3</v>
      </c>
      <c r="G97" s="52"/>
      <c r="H97" s="52"/>
      <c r="I97" s="52">
        <v>4.2870370370370398E-4</v>
      </c>
      <c r="J97" s="52">
        <v>9.6435185185185198E-4</v>
      </c>
      <c r="K97" s="52"/>
      <c r="L97" s="52"/>
      <c r="M97" s="52">
        <v>9.2916666666666701E-4</v>
      </c>
      <c r="N97" s="52"/>
      <c r="O97" s="52">
        <v>3.5833333333333301E-4</v>
      </c>
      <c r="P97" s="52">
        <v>8.3252314814814799E-4</v>
      </c>
      <c r="Q97" s="52">
        <v>1.8114583333333301E-3</v>
      </c>
      <c r="R97" s="52"/>
      <c r="S97" s="52"/>
      <c r="T97" s="53">
        <v>3.9366898148148104E-3</v>
      </c>
    </row>
    <row r="98" spans="1:23" x14ac:dyDescent="0.25">
      <c r="A98" s="9" t="s">
        <v>23</v>
      </c>
      <c r="B98" s="10">
        <v>43571</v>
      </c>
      <c r="C98" s="51"/>
      <c r="D98" s="52">
        <v>7.0277777777777797E-4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>
        <v>7.8912037037037004E-4</v>
      </c>
      <c r="Q98" s="52"/>
      <c r="R98" s="52"/>
      <c r="S98" s="52">
        <v>1.8439814814814801E-3</v>
      </c>
      <c r="T98" s="53">
        <v>3.85810185185185E-3</v>
      </c>
    </row>
    <row r="99" spans="1:23" x14ac:dyDescent="0.25">
      <c r="A99" s="9" t="s">
        <v>30</v>
      </c>
      <c r="B99" s="10">
        <v>43583</v>
      </c>
      <c r="C99" s="51"/>
      <c r="D99" s="52"/>
      <c r="E99" s="52"/>
      <c r="F99" s="52">
        <v>3.5804398148148102E-3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3"/>
    </row>
    <row r="100" spans="1:23" x14ac:dyDescent="0.25">
      <c r="A100" s="9" t="s">
        <v>156</v>
      </c>
      <c r="B100" s="17" t="s">
        <v>157</v>
      </c>
      <c r="C100" s="51">
        <v>3.2256944444444401E-4</v>
      </c>
      <c r="D100" s="52">
        <v>7.2546296296296302E-4</v>
      </c>
      <c r="E100" s="52">
        <v>1.6516203703703699E-3</v>
      </c>
      <c r="F100" s="52"/>
      <c r="G100" s="52"/>
      <c r="H100" s="52"/>
      <c r="I100" s="52"/>
      <c r="J100" s="52"/>
      <c r="K100" s="52">
        <v>2.1085648148148101E-3</v>
      </c>
      <c r="L100" s="52"/>
      <c r="M100" s="52">
        <v>9.0578703703703698E-4</v>
      </c>
      <c r="N100" s="52"/>
      <c r="O100" s="52">
        <v>3.47916666666667E-4</v>
      </c>
      <c r="P100" s="52">
        <v>8.1064814814814801E-4</v>
      </c>
      <c r="Q100" s="52">
        <v>1.8256944444444399E-3</v>
      </c>
      <c r="R100" s="52"/>
      <c r="S100" s="52">
        <v>1.89513888888889E-3</v>
      </c>
      <c r="T100" s="53"/>
    </row>
    <row r="101" spans="1:23" x14ac:dyDescent="0.25">
      <c r="A101" s="9" t="s">
        <v>56</v>
      </c>
      <c r="B101" s="10" t="s">
        <v>57</v>
      </c>
      <c r="C101" s="51">
        <v>3.2337962962963E-4</v>
      </c>
      <c r="D101" s="52">
        <v>7.00694444444444E-4</v>
      </c>
      <c r="E101" s="52"/>
      <c r="F101" s="52">
        <v>3.3961805555555598E-3</v>
      </c>
      <c r="G101" s="52"/>
      <c r="H101" s="52"/>
      <c r="I101" s="52"/>
      <c r="J101" s="52">
        <v>9.2361111111111105E-4</v>
      </c>
      <c r="K101" s="52">
        <v>2.06423611111111E-3</v>
      </c>
      <c r="L101" s="52"/>
      <c r="M101" s="52">
        <v>9.0254629629629604E-4</v>
      </c>
      <c r="N101" s="52"/>
      <c r="O101" s="52"/>
      <c r="P101" s="52">
        <v>8.0150462962962998E-4</v>
      </c>
      <c r="Q101" s="52">
        <v>1.8618055555555599E-3</v>
      </c>
      <c r="R101" s="52"/>
      <c r="S101" s="52">
        <v>1.85405092592593E-3</v>
      </c>
      <c r="T101" s="53"/>
    </row>
    <row r="102" spans="1:23" x14ac:dyDescent="0.25">
      <c r="A102" s="49" t="s">
        <v>238</v>
      </c>
      <c r="B102" s="20" t="s">
        <v>159</v>
      </c>
      <c r="C102" s="51">
        <v>3.2766203703703701E-4</v>
      </c>
      <c r="D102" s="52">
        <v>7.1319444444444403E-4</v>
      </c>
      <c r="E102" s="52"/>
      <c r="F102" s="52"/>
      <c r="G102" s="52"/>
      <c r="H102" s="52"/>
      <c r="I102" s="52"/>
      <c r="J102" s="52">
        <v>9.5451388888888897E-4</v>
      </c>
      <c r="K102" s="52">
        <v>2.0612268518518501E-3</v>
      </c>
      <c r="L102" s="52"/>
      <c r="M102" s="52"/>
      <c r="N102" s="52"/>
      <c r="O102" s="52"/>
      <c r="P102" s="52">
        <v>7.92939814814815E-4</v>
      </c>
      <c r="Q102" s="52">
        <v>1.79467592592593E-3</v>
      </c>
      <c r="R102" s="52"/>
      <c r="S102" s="52"/>
      <c r="T102" s="53"/>
    </row>
    <row r="103" spans="1:23" x14ac:dyDescent="0.25">
      <c r="A103" s="9" t="s">
        <v>195</v>
      </c>
      <c r="B103" s="10" t="s">
        <v>196</v>
      </c>
      <c r="C103" s="51">
        <v>3.2048611111111102E-4</v>
      </c>
      <c r="D103" s="52">
        <v>7.2245370370370399E-4</v>
      </c>
      <c r="E103" s="52">
        <v>1.6146990740740701E-3</v>
      </c>
      <c r="F103" s="52">
        <v>3.4155092592592601E-3</v>
      </c>
      <c r="G103" s="52"/>
      <c r="H103" s="52"/>
      <c r="I103" s="52"/>
      <c r="J103" s="52"/>
      <c r="K103" s="52"/>
      <c r="L103" s="52"/>
      <c r="M103" s="52"/>
      <c r="N103" s="52"/>
      <c r="O103" s="52"/>
      <c r="P103" s="52">
        <v>7.9351851851851903E-4</v>
      </c>
      <c r="Q103" s="52">
        <v>1.80706018518519E-3</v>
      </c>
      <c r="R103" s="52"/>
      <c r="S103" s="52"/>
      <c r="T103" s="53"/>
    </row>
    <row r="104" spans="1:23" x14ac:dyDescent="0.25">
      <c r="A104" s="9" t="s">
        <v>108</v>
      </c>
      <c r="B104" s="10">
        <v>43722</v>
      </c>
      <c r="C104" s="51"/>
      <c r="D104" s="52">
        <v>6.8402777777777798E-4</v>
      </c>
      <c r="E104" s="52">
        <v>1.5275462962963001E-3</v>
      </c>
      <c r="F104" s="52"/>
      <c r="G104" s="52"/>
      <c r="H104" s="52"/>
      <c r="I104" s="52"/>
      <c r="J104" s="52">
        <v>9.0983796296296299E-4</v>
      </c>
      <c r="K104" s="52">
        <v>2.0010416666666701E-3</v>
      </c>
      <c r="L104" s="52"/>
      <c r="M104" s="52"/>
      <c r="N104" s="52"/>
      <c r="O104" s="52"/>
      <c r="P104" s="52">
        <v>7.65046296296296E-4</v>
      </c>
      <c r="Q104" s="52">
        <v>1.76458333333333E-3</v>
      </c>
      <c r="R104" s="52"/>
      <c r="S104" s="52"/>
      <c r="T104" s="53"/>
    </row>
    <row r="105" spans="1:23" s="58" customFormat="1" x14ac:dyDescent="0.25">
      <c r="A105" s="9" t="s">
        <v>58</v>
      </c>
      <c r="B105" s="10">
        <v>43750</v>
      </c>
      <c r="C105" s="51"/>
      <c r="D105" s="52">
        <v>7.0868055555555604E-4</v>
      </c>
      <c r="E105" s="52"/>
      <c r="F105" s="52"/>
      <c r="G105" s="52"/>
      <c r="H105" s="52"/>
      <c r="I105" s="52"/>
      <c r="J105" s="52">
        <v>9.1481481481481503E-4</v>
      </c>
      <c r="K105" s="52"/>
      <c r="L105" s="52"/>
      <c r="M105" s="52">
        <v>8.5185185185185201E-4</v>
      </c>
      <c r="N105" s="52"/>
      <c r="O105" s="52"/>
      <c r="P105" s="52">
        <v>7.6655092592592595E-4</v>
      </c>
      <c r="Q105" s="52"/>
      <c r="R105" s="52"/>
      <c r="S105" s="52">
        <v>1.77210648148148E-3</v>
      </c>
      <c r="T105" s="53"/>
      <c r="U105"/>
      <c r="V105"/>
      <c r="W105"/>
    </row>
    <row r="106" spans="1:23" x14ac:dyDescent="0.25">
      <c r="A106" s="9" t="s">
        <v>33</v>
      </c>
      <c r="B106" s="10">
        <v>43757</v>
      </c>
      <c r="C106" s="51">
        <v>3.1261574074074102E-4</v>
      </c>
      <c r="D106" s="52">
        <v>6.9560185185185198E-4</v>
      </c>
      <c r="E106" s="52">
        <v>1.5625000000000001E-3</v>
      </c>
      <c r="F106" s="52"/>
      <c r="G106" s="52"/>
      <c r="H106" s="52"/>
      <c r="I106" s="52"/>
      <c r="J106" s="52"/>
      <c r="K106" s="52"/>
      <c r="L106" s="52"/>
      <c r="M106" s="52"/>
      <c r="N106" s="52"/>
      <c r="O106" s="52">
        <v>3.4467592592592601E-4</v>
      </c>
      <c r="P106" s="52">
        <v>7.7881944444444396E-4</v>
      </c>
      <c r="Q106" s="52"/>
      <c r="R106" s="52"/>
      <c r="S106" s="52">
        <v>1.74409722222222E-3</v>
      </c>
      <c r="T106" s="53"/>
    </row>
    <row r="107" spans="1:23" x14ac:dyDescent="0.25">
      <c r="A107" s="9" t="s">
        <v>59</v>
      </c>
      <c r="B107" s="10" t="s">
        <v>197</v>
      </c>
      <c r="C107" s="51">
        <v>3.12152777777778E-4</v>
      </c>
      <c r="D107" s="52">
        <v>6.8993055555555604E-4</v>
      </c>
      <c r="E107" s="52"/>
      <c r="F107" s="52">
        <v>3.3359953703703698E-3</v>
      </c>
      <c r="G107" s="52"/>
      <c r="H107" s="52"/>
      <c r="I107" s="52"/>
      <c r="J107" s="52">
        <v>8.9224537037036996E-4</v>
      </c>
      <c r="K107" s="52">
        <v>1.9868055555555598E-3</v>
      </c>
      <c r="L107" s="52"/>
      <c r="M107" s="52">
        <v>8.4293981481481503E-4</v>
      </c>
      <c r="N107" s="52"/>
      <c r="O107" s="52"/>
      <c r="P107" s="52">
        <v>7.5162037037037005E-4</v>
      </c>
      <c r="Q107" s="52">
        <v>1.7570601851851901E-3</v>
      </c>
      <c r="R107" s="52"/>
      <c r="S107" s="52">
        <v>1.78796296296296E-3</v>
      </c>
      <c r="T107" s="53"/>
    </row>
    <row r="108" spans="1:23" x14ac:dyDescent="0.25">
      <c r="A108" s="9" t="s">
        <v>239</v>
      </c>
      <c r="B108" s="10" t="s">
        <v>199</v>
      </c>
      <c r="C108" s="51"/>
      <c r="D108" s="52">
        <v>6.7627314814814796E-4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>
        <v>7.4166666666666695E-4</v>
      </c>
      <c r="Q108" s="52">
        <v>1.64513888888889E-3</v>
      </c>
      <c r="R108" s="52"/>
      <c r="S108" s="52"/>
      <c r="T108" s="53"/>
    </row>
    <row r="109" spans="1:23" s="58" customFormat="1" x14ac:dyDescent="0.25">
      <c r="A109" s="9" t="s">
        <v>28</v>
      </c>
      <c r="B109" s="10">
        <v>43817</v>
      </c>
      <c r="C109" s="51">
        <v>3.06944444444444E-4</v>
      </c>
      <c r="D109" s="52">
        <v>6.6817129629629605E-4</v>
      </c>
      <c r="E109" s="52">
        <v>1.5162037037037E-3</v>
      </c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3"/>
      <c r="U109"/>
      <c r="V109"/>
      <c r="W109"/>
    </row>
    <row r="110" spans="1:23" x14ac:dyDescent="0.25">
      <c r="A110" s="13" t="s">
        <v>21</v>
      </c>
      <c r="B110" s="14">
        <v>2019</v>
      </c>
      <c r="C110" s="55">
        <f t="shared" ref="C110:T110" si="7">MIN(C92:C109)</f>
        <v>3.06944444444444E-4</v>
      </c>
      <c r="D110" s="56">
        <f t="shared" si="7"/>
        <v>6.6817129629629605E-4</v>
      </c>
      <c r="E110" s="56">
        <f t="shared" si="7"/>
        <v>1.5162037037037E-3</v>
      </c>
      <c r="F110" s="56">
        <f t="shared" si="7"/>
        <v>3.3359953703703698E-3</v>
      </c>
      <c r="G110" s="56">
        <f t="shared" si="7"/>
        <v>0</v>
      </c>
      <c r="H110" s="56">
        <f t="shared" si="7"/>
        <v>0</v>
      </c>
      <c r="I110" s="56">
        <f t="shared" si="7"/>
        <v>4.2870370370370398E-4</v>
      </c>
      <c r="J110" s="56">
        <f t="shared" si="7"/>
        <v>8.9224537037036996E-4</v>
      </c>
      <c r="K110" s="56">
        <f t="shared" si="7"/>
        <v>1.9868055555555598E-3</v>
      </c>
      <c r="L110" s="56">
        <f t="shared" si="7"/>
        <v>3.87615740740741E-4</v>
      </c>
      <c r="M110" s="56">
        <f t="shared" si="7"/>
        <v>8.4293981481481503E-4</v>
      </c>
      <c r="N110" s="56">
        <f t="shared" si="7"/>
        <v>0</v>
      </c>
      <c r="O110" s="56">
        <f t="shared" si="7"/>
        <v>3.4467592592592601E-4</v>
      </c>
      <c r="P110" s="56">
        <f t="shared" si="7"/>
        <v>7.4166666666666695E-4</v>
      </c>
      <c r="Q110" s="56">
        <f t="shared" si="7"/>
        <v>1.64513888888889E-3</v>
      </c>
      <c r="R110" s="56">
        <f t="shared" si="7"/>
        <v>8.25694444444444E-4</v>
      </c>
      <c r="S110" s="56">
        <f t="shared" si="7"/>
        <v>1.74409722222222E-3</v>
      </c>
      <c r="T110" s="57">
        <f t="shared" si="7"/>
        <v>3.85810185185185E-3</v>
      </c>
      <c r="U110" s="58"/>
      <c r="V110" s="58"/>
      <c r="W110" s="58"/>
    </row>
    <row r="111" spans="1:23" x14ac:dyDescent="0.25">
      <c r="A111" s="9" t="s">
        <v>29</v>
      </c>
      <c r="B111" s="10">
        <v>43855</v>
      </c>
      <c r="C111" s="51">
        <v>3.0682870370370402E-4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>
        <v>7.7905092592592598E-4</v>
      </c>
      <c r="Q111" s="52">
        <v>1.7424768518518501E-3</v>
      </c>
      <c r="R111" s="52"/>
      <c r="S111" s="52"/>
      <c r="T111" s="53">
        <v>3.7180555555555599E-3</v>
      </c>
    </row>
    <row r="112" spans="1:23" x14ac:dyDescent="0.25">
      <c r="A112" s="9" t="s">
        <v>62</v>
      </c>
      <c r="B112" s="10">
        <v>44011</v>
      </c>
      <c r="C112" s="51">
        <v>3.1076388888888901E-4</v>
      </c>
      <c r="D112" s="52"/>
      <c r="E112" s="52"/>
      <c r="F112" s="52"/>
      <c r="G112" s="52"/>
      <c r="H112" s="52"/>
      <c r="I112" s="52">
        <v>4.0775462962962998E-4</v>
      </c>
      <c r="J112" s="52"/>
      <c r="K112" s="52"/>
      <c r="L112" s="52">
        <v>3.6932870370370402E-4</v>
      </c>
      <c r="M112" s="52"/>
      <c r="N112" s="52"/>
      <c r="O112" s="52">
        <v>3.3148148148148202E-4</v>
      </c>
      <c r="P112" s="52"/>
      <c r="Q112" s="52"/>
      <c r="R112" s="52"/>
      <c r="S112" s="52"/>
      <c r="T112" s="53"/>
    </row>
    <row r="113" spans="1:23" x14ac:dyDescent="0.25">
      <c r="A113" s="9" t="s">
        <v>63</v>
      </c>
      <c r="B113" s="10">
        <v>44107</v>
      </c>
      <c r="C113" s="51">
        <v>3.0578703703703698E-4</v>
      </c>
      <c r="D113" s="52">
        <v>6.8344907407407395E-4</v>
      </c>
      <c r="E113" s="52">
        <v>1.52314814814815E-3</v>
      </c>
      <c r="F113" s="52">
        <v>3.3034722222222198E-3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>
        <v>7.6250000000000005E-4</v>
      </c>
      <c r="Q113" s="52">
        <v>1.74166666666667E-3</v>
      </c>
      <c r="R113" s="52"/>
      <c r="S113" s="52"/>
      <c r="T113" s="53">
        <v>3.78796296296296E-3</v>
      </c>
    </row>
    <row r="114" spans="1:23" s="58" customFormat="1" x14ac:dyDescent="0.25">
      <c r="A114" s="13" t="s">
        <v>21</v>
      </c>
      <c r="B114" s="14">
        <v>2020</v>
      </c>
      <c r="C114" s="55">
        <f t="shared" ref="C114:T114" si="8">MIN(C111:C113)</f>
        <v>3.0578703703703698E-4</v>
      </c>
      <c r="D114" s="56">
        <f t="shared" si="8"/>
        <v>6.8344907407407395E-4</v>
      </c>
      <c r="E114" s="56">
        <f t="shared" si="8"/>
        <v>1.52314814814815E-3</v>
      </c>
      <c r="F114" s="56">
        <f t="shared" si="8"/>
        <v>3.3034722222222198E-3</v>
      </c>
      <c r="G114" s="56">
        <f t="shared" si="8"/>
        <v>0</v>
      </c>
      <c r="H114" s="56">
        <f t="shared" si="8"/>
        <v>0</v>
      </c>
      <c r="I114" s="56">
        <f t="shared" si="8"/>
        <v>4.0775462962962998E-4</v>
      </c>
      <c r="J114" s="56">
        <f t="shared" si="8"/>
        <v>0</v>
      </c>
      <c r="K114" s="56">
        <f t="shared" si="8"/>
        <v>0</v>
      </c>
      <c r="L114" s="56">
        <f t="shared" si="8"/>
        <v>3.6932870370370402E-4</v>
      </c>
      <c r="M114" s="56">
        <f t="shared" si="8"/>
        <v>0</v>
      </c>
      <c r="N114" s="56">
        <f t="shared" si="8"/>
        <v>0</v>
      </c>
      <c r="O114" s="56">
        <f t="shared" si="8"/>
        <v>3.3148148148148202E-4</v>
      </c>
      <c r="P114" s="56">
        <f t="shared" si="8"/>
        <v>7.6250000000000005E-4</v>
      </c>
      <c r="Q114" s="56">
        <f t="shared" si="8"/>
        <v>1.74166666666667E-3</v>
      </c>
      <c r="R114" s="56">
        <f t="shared" si="8"/>
        <v>0</v>
      </c>
      <c r="S114" s="56">
        <f t="shared" si="8"/>
        <v>0</v>
      </c>
      <c r="T114" s="57">
        <f t="shared" si="8"/>
        <v>3.7180555555555599E-3</v>
      </c>
    </row>
    <row r="115" spans="1:23" x14ac:dyDescent="0.25">
      <c r="A115" s="9" t="s">
        <v>65</v>
      </c>
      <c r="B115" s="10">
        <v>44471</v>
      </c>
      <c r="C115" s="51"/>
      <c r="D115" s="52">
        <v>6.8217592592592603E-4</v>
      </c>
      <c r="E115" s="52">
        <v>1.5489583333333299E-3</v>
      </c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>
        <v>7.58912037037037E-4</v>
      </c>
      <c r="Q115" s="52">
        <v>1.7964120370370399E-3</v>
      </c>
      <c r="R115" s="52">
        <v>8.3981481481481505E-4</v>
      </c>
      <c r="S115" s="52">
        <v>1.8077546296296301E-3</v>
      </c>
      <c r="T115" s="53"/>
    </row>
    <row r="116" spans="1:23" x14ac:dyDescent="0.25">
      <c r="A116" s="9" t="s">
        <v>23</v>
      </c>
      <c r="B116" s="17" t="s">
        <v>70</v>
      </c>
      <c r="C116" s="51">
        <v>3.14583333333333E-4</v>
      </c>
      <c r="D116" s="52">
        <v>6.81944444444444E-4</v>
      </c>
      <c r="E116" s="52">
        <v>1.5115740740740699E-3</v>
      </c>
      <c r="F116" s="52">
        <v>3.55497685185185E-3</v>
      </c>
      <c r="G116" s="52"/>
      <c r="H116" s="52"/>
      <c r="I116" s="52"/>
      <c r="J116" s="52"/>
      <c r="K116" s="52"/>
      <c r="L116" s="52"/>
      <c r="M116" s="52">
        <v>8.1736111111111104E-4</v>
      </c>
      <c r="N116" s="52"/>
      <c r="O116" s="52"/>
      <c r="P116" s="52">
        <v>7.6168981481481498E-4</v>
      </c>
      <c r="Q116" s="52">
        <v>1.809375E-3</v>
      </c>
      <c r="R116" s="52">
        <v>8.0486111111111101E-4</v>
      </c>
      <c r="S116" s="52"/>
      <c r="T116" s="53"/>
    </row>
    <row r="117" spans="1:23" x14ac:dyDescent="0.25">
      <c r="A117" s="9" t="s">
        <v>27</v>
      </c>
      <c r="B117" s="17" t="s">
        <v>89</v>
      </c>
      <c r="C117" s="51">
        <v>3.08449074074074E-4</v>
      </c>
      <c r="D117" s="52">
        <v>6.6747685185185204E-4</v>
      </c>
      <c r="E117" s="52">
        <v>1.4998842592592601E-3</v>
      </c>
      <c r="F117" s="52"/>
      <c r="G117" s="52"/>
      <c r="H117" s="52">
        <v>1.3730439814814799E-2</v>
      </c>
      <c r="I117" s="52"/>
      <c r="J117" s="52"/>
      <c r="K117" s="52"/>
      <c r="L117" s="52"/>
      <c r="M117" s="52">
        <v>8.1516203703703698E-4</v>
      </c>
      <c r="N117" s="52">
        <v>1.87731481481481E-3</v>
      </c>
      <c r="O117" s="52"/>
      <c r="P117" s="52">
        <v>7.3611111111111099E-4</v>
      </c>
      <c r="Q117" s="52">
        <v>1.6950231481481499E-3</v>
      </c>
      <c r="R117" s="52">
        <v>7.8402777777777802E-4</v>
      </c>
      <c r="S117" s="52"/>
      <c r="T117" s="53"/>
    </row>
    <row r="118" spans="1:23" x14ac:dyDescent="0.25">
      <c r="A118" s="31" t="s">
        <v>28</v>
      </c>
      <c r="B118" s="32">
        <v>44552</v>
      </c>
      <c r="C118" s="51">
        <v>3.0324074074074102E-4</v>
      </c>
      <c r="D118" s="52">
        <v>6.6435185185185195E-4</v>
      </c>
      <c r="E118" s="52">
        <v>1.47581018518519E-3</v>
      </c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3"/>
    </row>
    <row r="119" spans="1:23" x14ac:dyDescent="0.25">
      <c r="A119" s="13" t="s">
        <v>21</v>
      </c>
      <c r="B119" s="14">
        <v>2021</v>
      </c>
      <c r="C119" s="55">
        <f t="shared" ref="C119:T119" si="9">MIN(C115:C118)</f>
        <v>3.0324074074074102E-4</v>
      </c>
      <c r="D119" s="56">
        <f t="shared" si="9"/>
        <v>6.6435185185185195E-4</v>
      </c>
      <c r="E119" s="56">
        <f t="shared" si="9"/>
        <v>1.47581018518519E-3</v>
      </c>
      <c r="F119" s="56">
        <f t="shared" si="9"/>
        <v>3.55497685185185E-3</v>
      </c>
      <c r="G119" s="56">
        <f t="shared" si="9"/>
        <v>0</v>
      </c>
      <c r="H119" s="56">
        <f t="shared" si="9"/>
        <v>1.3730439814814799E-2</v>
      </c>
      <c r="I119" s="56">
        <f t="shared" si="9"/>
        <v>0</v>
      </c>
      <c r="J119" s="56">
        <f t="shared" si="9"/>
        <v>0</v>
      </c>
      <c r="K119" s="56">
        <f t="shared" si="9"/>
        <v>0</v>
      </c>
      <c r="L119" s="56">
        <f t="shared" si="9"/>
        <v>0</v>
      </c>
      <c r="M119" s="56">
        <f t="shared" si="9"/>
        <v>8.1516203703703698E-4</v>
      </c>
      <c r="N119" s="56">
        <f t="shared" si="9"/>
        <v>1.87731481481481E-3</v>
      </c>
      <c r="O119" s="56">
        <f t="shared" si="9"/>
        <v>0</v>
      </c>
      <c r="P119" s="56">
        <f t="shared" si="9"/>
        <v>7.3611111111111099E-4</v>
      </c>
      <c r="Q119" s="56">
        <f t="shared" si="9"/>
        <v>1.6950231481481499E-3</v>
      </c>
      <c r="R119" s="56">
        <f t="shared" si="9"/>
        <v>7.8402777777777802E-4</v>
      </c>
      <c r="S119" s="56">
        <f t="shared" si="9"/>
        <v>1.8077546296296301E-3</v>
      </c>
      <c r="T119" s="57">
        <f t="shared" si="9"/>
        <v>0</v>
      </c>
      <c r="U119" s="58"/>
      <c r="V119" s="58"/>
      <c r="W119" s="58"/>
    </row>
    <row r="120" spans="1:23" x14ac:dyDescent="0.25">
      <c r="A120" s="9" t="s">
        <v>29</v>
      </c>
      <c r="B120" s="10">
        <v>44590</v>
      </c>
      <c r="C120" s="51"/>
      <c r="D120" s="52"/>
      <c r="E120" s="52"/>
      <c r="F120" s="52"/>
      <c r="G120" s="52">
        <v>6.8730324074074102E-3</v>
      </c>
      <c r="H120" s="52">
        <v>1.3100231481481499E-2</v>
      </c>
      <c r="I120" s="52"/>
      <c r="J120" s="52"/>
      <c r="K120" s="52"/>
      <c r="L120" s="52"/>
      <c r="M120" s="52"/>
      <c r="N120" s="52"/>
      <c r="O120" s="52"/>
      <c r="P120" s="52">
        <v>7.2974537037036997E-4</v>
      </c>
      <c r="Q120" s="52">
        <v>1.67025462962963E-3</v>
      </c>
      <c r="R120" s="52"/>
      <c r="S120" s="52">
        <v>1.7785879629629599E-3</v>
      </c>
      <c r="T120" s="53"/>
    </row>
    <row r="121" spans="1:23" x14ac:dyDescent="0.25">
      <c r="A121" s="9" t="s">
        <v>30</v>
      </c>
      <c r="B121" s="10">
        <v>44618</v>
      </c>
      <c r="C121" s="51"/>
      <c r="D121" s="52"/>
      <c r="E121" s="52"/>
      <c r="F121" s="52"/>
      <c r="G121" s="52"/>
      <c r="H121" s="52">
        <v>1.4215625000000001E-2</v>
      </c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3"/>
    </row>
    <row r="122" spans="1:23" x14ac:dyDescent="0.25">
      <c r="A122" s="9" t="s">
        <v>204</v>
      </c>
      <c r="B122" s="17" t="s">
        <v>164</v>
      </c>
      <c r="C122" s="51">
        <v>3.0127314814814801E-4</v>
      </c>
      <c r="D122" s="52">
        <v>6.9201388888888904E-4</v>
      </c>
      <c r="E122" s="52">
        <v>1.5793981481481501E-3</v>
      </c>
      <c r="F122" s="52"/>
      <c r="G122" s="52">
        <v>7.3351851851851902E-3</v>
      </c>
      <c r="H122" s="52"/>
      <c r="I122" s="52"/>
      <c r="J122" s="52"/>
      <c r="K122" s="52"/>
      <c r="L122" s="52">
        <v>3.6770833333333301E-4</v>
      </c>
      <c r="M122" s="52"/>
      <c r="N122" s="52"/>
      <c r="O122" s="52">
        <v>3.2013888888888901E-4</v>
      </c>
      <c r="P122" s="52">
        <v>7.4918981481481505E-4</v>
      </c>
      <c r="Q122" s="52">
        <v>1.7797453703703699E-3</v>
      </c>
      <c r="R122" s="52"/>
      <c r="S122" s="52">
        <v>1.7989583333333299E-3</v>
      </c>
      <c r="T122" s="53"/>
    </row>
    <row r="123" spans="1:23" x14ac:dyDescent="0.25">
      <c r="A123" s="9" t="s">
        <v>33</v>
      </c>
      <c r="B123" s="10">
        <v>44660</v>
      </c>
      <c r="C123" s="51">
        <v>2.97222222222222E-4</v>
      </c>
      <c r="D123" s="52">
        <v>6.6689814814814802E-4</v>
      </c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>
        <v>3.2789351851851897E-4</v>
      </c>
      <c r="P123" s="52">
        <v>7.3692129629629596E-4</v>
      </c>
      <c r="Q123" s="52"/>
      <c r="R123" s="52"/>
      <c r="S123" s="52"/>
      <c r="T123" s="53"/>
    </row>
    <row r="124" spans="1:23" x14ac:dyDescent="0.25">
      <c r="A124" s="9" t="s">
        <v>67</v>
      </c>
      <c r="B124" s="10" t="s">
        <v>68</v>
      </c>
      <c r="C124" s="51">
        <v>3.0405092592592598E-4</v>
      </c>
      <c r="D124" s="52">
        <v>6.8958333333333296E-4</v>
      </c>
      <c r="E124" s="52">
        <v>1.5770833333333301E-3</v>
      </c>
      <c r="F124" s="52">
        <v>3.4400462962963E-3</v>
      </c>
      <c r="G124" s="52"/>
      <c r="H124" s="52"/>
      <c r="I124" s="52"/>
      <c r="J124" s="52"/>
      <c r="K124" s="52"/>
      <c r="L124" s="52">
        <v>3.6724537037036999E-4</v>
      </c>
      <c r="M124" s="52"/>
      <c r="N124" s="52">
        <v>1.8863425925925901E-3</v>
      </c>
      <c r="O124" s="52">
        <v>3.1851851851851898E-4</v>
      </c>
      <c r="P124" s="52">
        <v>7.4907407407407399E-4</v>
      </c>
      <c r="Q124" s="52">
        <v>1.77789351851852E-3</v>
      </c>
      <c r="R124" s="52"/>
      <c r="S124" s="52"/>
      <c r="T124" s="53">
        <v>3.9174768518518499E-3</v>
      </c>
    </row>
    <row r="125" spans="1:23" s="58" customFormat="1" x14ac:dyDescent="0.25">
      <c r="A125" s="9" t="s">
        <v>24</v>
      </c>
      <c r="B125" s="10" t="s">
        <v>76</v>
      </c>
      <c r="C125" s="51">
        <v>2.9560185185185201E-4</v>
      </c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>
        <v>7.1932870370370401E-4</v>
      </c>
      <c r="Q125" s="52"/>
      <c r="R125" s="52"/>
      <c r="S125" s="52"/>
      <c r="T125" s="53"/>
      <c r="U125"/>
      <c r="V125"/>
      <c r="W125"/>
    </row>
    <row r="126" spans="1:23" s="58" customFormat="1" x14ac:dyDescent="0.25">
      <c r="A126" s="9" t="s">
        <v>108</v>
      </c>
      <c r="B126" s="10">
        <v>44814</v>
      </c>
      <c r="C126" s="51"/>
      <c r="D126" s="52">
        <v>6.5625000000000004E-4</v>
      </c>
      <c r="E126" s="52">
        <v>1.4980324074074099E-3</v>
      </c>
      <c r="F126" s="52"/>
      <c r="G126" s="52"/>
      <c r="H126" s="52"/>
      <c r="I126" s="52"/>
      <c r="J126" s="52"/>
      <c r="K126" s="52"/>
      <c r="L126" s="52"/>
      <c r="M126" s="52">
        <v>8.1597222222222195E-4</v>
      </c>
      <c r="N126" s="52">
        <v>1.8452546296296301E-3</v>
      </c>
      <c r="O126" s="52"/>
      <c r="P126" s="52">
        <v>7.1921296296296295E-4</v>
      </c>
      <c r="Q126" s="52">
        <v>1.64513888888889E-3</v>
      </c>
      <c r="R126" s="52"/>
      <c r="S126" s="52"/>
      <c r="T126" s="53"/>
      <c r="U126"/>
      <c r="V126"/>
      <c r="W126"/>
    </row>
    <row r="127" spans="1:23" x14ac:dyDescent="0.25">
      <c r="A127" s="9" t="s">
        <v>114</v>
      </c>
      <c r="B127" s="10" t="s">
        <v>124</v>
      </c>
      <c r="C127" s="51"/>
      <c r="D127" s="52">
        <v>6.6701388888888897E-4</v>
      </c>
      <c r="E127" s="52">
        <v>1.47337962962963E-3</v>
      </c>
      <c r="F127" s="52"/>
      <c r="G127" s="52"/>
      <c r="H127" s="52"/>
      <c r="I127" s="52"/>
      <c r="J127" s="52"/>
      <c r="K127" s="52"/>
      <c r="L127" s="52"/>
      <c r="M127" s="52">
        <v>7.9814814814814798E-4</v>
      </c>
      <c r="N127" s="52"/>
      <c r="O127" s="52"/>
      <c r="P127" s="52">
        <v>7.3495370370370403E-4</v>
      </c>
      <c r="Q127" s="52"/>
      <c r="R127" s="52"/>
      <c r="S127" s="52">
        <v>1.71365740740741E-3</v>
      </c>
      <c r="T127" s="53"/>
    </row>
    <row r="128" spans="1:23" x14ac:dyDescent="0.25">
      <c r="A128" s="9" t="s">
        <v>40</v>
      </c>
      <c r="B128" s="10" t="s">
        <v>41</v>
      </c>
      <c r="C128" s="51">
        <v>2.9641203703703698E-4</v>
      </c>
      <c r="D128" s="52">
        <v>6.5625000000000004E-4</v>
      </c>
      <c r="E128" s="52">
        <v>1.4693287037036999E-3</v>
      </c>
      <c r="F128" s="52"/>
      <c r="G128" s="52"/>
      <c r="H128" s="52"/>
      <c r="I128" s="52"/>
      <c r="J128" s="52"/>
      <c r="K128" s="52"/>
      <c r="L128" s="52">
        <v>3.6064814814814803E-4</v>
      </c>
      <c r="M128" s="52">
        <v>7.9189814814814802E-4</v>
      </c>
      <c r="N128" s="52"/>
      <c r="O128" s="52">
        <v>3.1886574074074098E-4</v>
      </c>
      <c r="P128" s="52">
        <v>7.1817129629629596E-4</v>
      </c>
      <c r="Q128" s="52">
        <v>1.6581018518518501E-3</v>
      </c>
      <c r="R128" s="52"/>
      <c r="S128" s="52"/>
      <c r="T128" s="53"/>
    </row>
    <row r="129" spans="1:23" x14ac:dyDescent="0.25">
      <c r="A129" s="9" t="s">
        <v>20</v>
      </c>
      <c r="B129" s="10" t="s">
        <v>77</v>
      </c>
      <c r="C129" s="51">
        <v>2.97222222222222E-4</v>
      </c>
      <c r="D129" s="52">
        <v>6.5173611111111096E-4</v>
      </c>
      <c r="E129" s="52">
        <v>1.4827546296296301E-3</v>
      </c>
      <c r="F129" s="52">
        <v>3.2793981481481502E-3</v>
      </c>
      <c r="G129" s="52"/>
      <c r="H129" s="52">
        <v>1.3518055555555601E-2</v>
      </c>
      <c r="I129" s="52"/>
      <c r="J129" s="52"/>
      <c r="K129" s="52"/>
      <c r="L129" s="52"/>
      <c r="M129" s="52">
        <v>8.3020833333333297E-4</v>
      </c>
      <c r="N129" s="52">
        <v>1.86342592592593E-3</v>
      </c>
      <c r="O129" s="52"/>
      <c r="P129" s="52">
        <v>7.1516203703703705E-4</v>
      </c>
      <c r="Q129" s="52">
        <v>1.6613425925925899E-3</v>
      </c>
      <c r="R129" s="52"/>
      <c r="S129" s="52"/>
      <c r="T129" s="53"/>
    </row>
    <row r="130" spans="1:23" x14ac:dyDescent="0.25">
      <c r="A130" s="13" t="s">
        <v>21</v>
      </c>
      <c r="B130" s="14">
        <v>2022</v>
      </c>
      <c r="C130" s="55">
        <f t="shared" ref="C130:T130" si="10">MIN(C120:C129)</f>
        <v>2.9560185185185201E-4</v>
      </c>
      <c r="D130" s="56">
        <f t="shared" si="10"/>
        <v>6.5173611111111096E-4</v>
      </c>
      <c r="E130" s="56">
        <f t="shared" si="10"/>
        <v>1.4693287037036999E-3</v>
      </c>
      <c r="F130" s="56">
        <f t="shared" si="10"/>
        <v>3.2793981481481502E-3</v>
      </c>
      <c r="G130" s="56">
        <f t="shared" si="10"/>
        <v>6.8730324074074102E-3</v>
      </c>
      <c r="H130" s="56">
        <f t="shared" si="10"/>
        <v>1.3100231481481499E-2</v>
      </c>
      <c r="I130" s="56">
        <f t="shared" si="10"/>
        <v>0</v>
      </c>
      <c r="J130" s="56">
        <f t="shared" si="10"/>
        <v>0</v>
      </c>
      <c r="K130" s="56">
        <f t="shared" si="10"/>
        <v>0</v>
      </c>
      <c r="L130" s="56">
        <f t="shared" si="10"/>
        <v>3.6064814814814803E-4</v>
      </c>
      <c r="M130" s="56">
        <f t="shared" si="10"/>
        <v>7.9189814814814802E-4</v>
      </c>
      <c r="N130" s="56">
        <f t="shared" si="10"/>
        <v>1.8452546296296301E-3</v>
      </c>
      <c r="O130" s="56">
        <f t="shared" si="10"/>
        <v>3.1851851851851898E-4</v>
      </c>
      <c r="P130" s="56">
        <f t="shared" si="10"/>
        <v>7.1516203703703705E-4</v>
      </c>
      <c r="Q130" s="56">
        <f t="shared" si="10"/>
        <v>1.64513888888889E-3</v>
      </c>
      <c r="R130" s="56">
        <f t="shared" si="10"/>
        <v>0</v>
      </c>
      <c r="S130" s="56">
        <f t="shared" si="10"/>
        <v>1.71365740740741E-3</v>
      </c>
      <c r="T130" s="57">
        <f t="shared" si="10"/>
        <v>3.9174768518518499E-3</v>
      </c>
      <c r="U130" s="58"/>
      <c r="V130" s="58"/>
      <c r="W130" s="58"/>
    </row>
    <row r="131" spans="1:23" x14ac:dyDescent="0.25">
      <c r="A131" s="9" t="s">
        <v>29</v>
      </c>
      <c r="B131" s="10">
        <v>44954</v>
      </c>
      <c r="C131" s="72"/>
      <c r="D131" s="73"/>
      <c r="E131" s="73">
        <v>1.5138888888888899E-3</v>
      </c>
      <c r="F131" s="73"/>
      <c r="G131" s="73"/>
      <c r="H131" s="73">
        <v>1.35804398148148E-2</v>
      </c>
      <c r="I131" s="73"/>
      <c r="J131" s="73"/>
      <c r="K131" s="73"/>
      <c r="L131" s="73"/>
      <c r="M131" s="73"/>
      <c r="N131" s="73"/>
      <c r="O131" s="73"/>
      <c r="P131" s="73">
        <v>7.2743055555555603E-4</v>
      </c>
      <c r="Q131" s="73">
        <v>1.7121527777777801E-3</v>
      </c>
      <c r="R131" s="73"/>
      <c r="S131" s="73"/>
      <c r="T131" s="74"/>
      <c r="U131" s="58"/>
      <c r="V131" s="58"/>
      <c r="W131" s="58"/>
    </row>
    <row r="132" spans="1:23" x14ac:dyDescent="0.25">
      <c r="A132" s="9" t="s">
        <v>23</v>
      </c>
      <c r="B132" s="10">
        <v>45038</v>
      </c>
      <c r="C132" s="45">
        <v>2.97569444444444E-4</v>
      </c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>
        <v>3.1701388888888898E-4</v>
      </c>
      <c r="P132" s="46"/>
      <c r="Q132" s="46"/>
      <c r="R132" s="46"/>
      <c r="S132" s="46"/>
      <c r="T132" s="47"/>
    </row>
    <row r="133" spans="1:23" x14ac:dyDescent="0.25">
      <c r="A133" s="9" t="s">
        <v>33</v>
      </c>
      <c r="B133" s="10">
        <v>45059</v>
      </c>
      <c r="C133" s="45">
        <v>2.93287037037037E-4</v>
      </c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>
        <v>3.20023148148148E-4</v>
      </c>
      <c r="P133" s="46"/>
      <c r="Q133" s="46"/>
      <c r="R133" s="46"/>
      <c r="S133" s="46"/>
      <c r="T133" s="47"/>
    </row>
    <row r="134" spans="1:23" x14ac:dyDescent="0.25">
      <c r="A134" s="9" t="s">
        <v>24</v>
      </c>
      <c r="B134" s="10">
        <v>45066</v>
      </c>
      <c r="C134" s="45">
        <v>2.9490740740740698E-4</v>
      </c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>
        <v>7.1643518518518497E-4</v>
      </c>
      <c r="Q134" s="46"/>
      <c r="R134" s="46"/>
      <c r="S134" s="46"/>
      <c r="T134" s="47"/>
    </row>
    <row r="135" spans="1:23" x14ac:dyDescent="0.25">
      <c r="A135" s="9" t="s">
        <v>40</v>
      </c>
      <c r="B135" s="10" t="s">
        <v>52</v>
      </c>
      <c r="C135" s="45">
        <v>3.0011574074074098E-4</v>
      </c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>
        <v>3.2071759259259298E-4</v>
      </c>
      <c r="P135" s="46"/>
      <c r="Q135" s="46"/>
      <c r="R135" s="46"/>
      <c r="S135" s="46"/>
      <c r="T135" s="47"/>
    </row>
    <row r="136" spans="1:23" s="58" customFormat="1" ht="15.75" thickBot="1" x14ac:dyDescent="0.3">
      <c r="A136" s="9" t="s">
        <v>28</v>
      </c>
      <c r="B136" s="10">
        <v>45280</v>
      </c>
      <c r="C136" s="104">
        <v>2.9479166666666667E-4</v>
      </c>
      <c r="D136" s="105">
        <v>6.4942129629629627E-4</v>
      </c>
      <c r="E136" s="105">
        <v>1.50625E-3</v>
      </c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6"/>
      <c r="U136"/>
      <c r="V136"/>
      <c r="W136"/>
    </row>
    <row r="137" spans="1:23" ht="16.5" thickTop="1" thickBot="1" x14ac:dyDescent="0.3">
      <c r="A137" s="13" t="s">
        <v>21</v>
      </c>
      <c r="B137" s="14">
        <v>2023</v>
      </c>
      <c r="C137" s="55">
        <f t="shared" ref="C137:T137" si="11">MIN(C131:C136)</f>
        <v>2.93287037037037E-4</v>
      </c>
      <c r="D137" s="56">
        <f t="shared" si="11"/>
        <v>6.4942129629629627E-4</v>
      </c>
      <c r="E137" s="56">
        <f t="shared" si="11"/>
        <v>1.50625E-3</v>
      </c>
      <c r="F137" s="56">
        <f t="shared" si="11"/>
        <v>0</v>
      </c>
      <c r="G137" s="56">
        <f t="shared" si="11"/>
        <v>0</v>
      </c>
      <c r="H137" s="56">
        <f t="shared" si="11"/>
        <v>1.35804398148148E-2</v>
      </c>
      <c r="I137" s="56">
        <f t="shared" si="11"/>
        <v>0</v>
      </c>
      <c r="J137" s="56">
        <f t="shared" si="11"/>
        <v>0</v>
      </c>
      <c r="K137" s="56">
        <f t="shared" si="11"/>
        <v>0</v>
      </c>
      <c r="L137" s="56">
        <f t="shared" si="11"/>
        <v>0</v>
      </c>
      <c r="M137" s="56">
        <f t="shared" si="11"/>
        <v>0</v>
      </c>
      <c r="N137" s="56">
        <f t="shared" si="11"/>
        <v>0</v>
      </c>
      <c r="O137" s="56">
        <f t="shared" si="11"/>
        <v>3.1701388888888898E-4</v>
      </c>
      <c r="P137" s="56">
        <f t="shared" si="11"/>
        <v>7.1643518518518497E-4</v>
      </c>
      <c r="Q137" s="56">
        <f t="shared" si="11"/>
        <v>1.7121527777777801E-3</v>
      </c>
      <c r="R137" s="56">
        <f t="shared" si="11"/>
        <v>0</v>
      </c>
      <c r="S137" s="56">
        <f t="shared" si="11"/>
        <v>0</v>
      </c>
      <c r="T137" s="57">
        <f t="shared" si="11"/>
        <v>0</v>
      </c>
      <c r="U137" s="58"/>
      <c r="V137" s="58"/>
      <c r="W137" s="58"/>
    </row>
    <row r="138" spans="1:23" ht="15.75" thickTop="1" x14ac:dyDescent="0.25">
      <c r="A138" s="9" t="s">
        <v>29</v>
      </c>
      <c r="B138" s="98">
        <v>45332</v>
      </c>
      <c r="C138" s="11"/>
      <c r="D138" s="18">
        <v>6.5798611111111103E-4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>
        <v>7.1215277777777781E-4</v>
      </c>
      <c r="Q138" s="18"/>
      <c r="R138" s="18"/>
      <c r="S138" s="18"/>
      <c r="T138" s="12"/>
    </row>
    <row r="139" spans="1:23" ht="15.75" thickBot="1" x14ac:dyDescent="0.3">
      <c r="A139" s="9" t="s">
        <v>33</v>
      </c>
      <c r="B139" s="98">
        <v>45360</v>
      </c>
      <c r="C139" s="11">
        <v>2.9675925925925925E-4</v>
      </c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>
        <v>3.1562499999999999E-4</v>
      </c>
      <c r="P139" s="18"/>
      <c r="Q139" s="18"/>
      <c r="R139" s="18"/>
      <c r="S139" s="18"/>
      <c r="T139" s="12"/>
    </row>
    <row r="140" spans="1:23" ht="16.5" thickTop="1" thickBot="1" x14ac:dyDescent="0.3">
      <c r="A140" s="13" t="s">
        <v>21</v>
      </c>
      <c r="B140" s="14">
        <v>2024</v>
      </c>
      <c r="C140" s="15">
        <f t="shared" ref="C140:T140" si="12">MIN(C138:C139)</f>
        <v>2.9675925925925925E-4</v>
      </c>
      <c r="D140" s="15">
        <f t="shared" si="12"/>
        <v>6.5798611111111103E-4</v>
      </c>
      <c r="E140" s="15">
        <f t="shared" si="12"/>
        <v>0</v>
      </c>
      <c r="F140" s="15">
        <f t="shared" si="12"/>
        <v>0</v>
      </c>
      <c r="G140" s="15">
        <f t="shared" si="12"/>
        <v>0</v>
      </c>
      <c r="H140" s="15">
        <f t="shared" si="12"/>
        <v>0</v>
      </c>
      <c r="I140" s="15">
        <f t="shared" si="12"/>
        <v>0</v>
      </c>
      <c r="J140" s="15">
        <f t="shared" si="12"/>
        <v>0</v>
      </c>
      <c r="K140" s="15">
        <f t="shared" si="12"/>
        <v>0</v>
      </c>
      <c r="L140" s="15">
        <f t="shared" si="12"/>
        <v>0</v>
      </c>
      <c r="M140" s="15">
        <f t="shared" si="12"/>
        <v>0</v>
      </c>
      <c r="N140" s="15">
        <f t="shared" si="12"/>
        <v>0</v>
      </c>
      <c r="O140" s="15">
        <f t="shared" si="12"/>
        <v>3.1562499999999999E-4</v>
      </c>
      <c r="P140" s="15">
        <f t="shared" si="12"/>
        <v>7.1215277777777781E-4</v>
      </c>
      <c r="Q140" s="15">
        <f t="shared" si="12"/>
        <v>0</v>
      </c>
      <c r="R140" s="15">
        <f t="shared" si="12"/>
        <v>0</v>
      </c>
      <c r="S140" s="15">
        <f t="shared" si="12"/>
        <v>0</v>
      </c>
      <c r="T140" s="16">
        <f t="shared" si="12"/>
        <v>0</v>
      </c>
    </row>
    <row r="141" spans="1:23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71" fitToHeight="4" orientation="landscape" horizontalDpi="300" verticalDpi="300" r:id="rId1"/>
  <headerFooter>
    <oddHeader>&amp;C&amp;14VLK Šimon, 2005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BEED7-F9D1-4918-B5AC-F5C45893B2ED}">
  <sheetPr>
    <pageSetUpPr fitToPage="1"/>
  </sheetPr>
  <dimension ref="A1:T3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L20" sqref="L20"/>
    </sheetView>
  </sheetViews>
  <sheetFormatPr defaultColWidth="11.5703125" defaultRowHeight="15" x14ac:dyDescent="0.25"/>
  <cols>
    <col min="1" max="1" width="29.7109375" style="1" bestFit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29</v>
      </c>
      <c r="B2" s="98">
        <v>45332</v>
      </c>
      <c r="C2" s="11">
        <v>1.0065972222222223E-3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9" t="s">
        <v>33</v>
      </c>
      <c r="B3" s="98">
        <v>45360</v>
      </c>
      <c r="C3" s="11">
        <v>8.7974537037037047E-4</v>
      </c>
      <c r="D3" s="11"/>
      <c r="E3" s="11"/>
      <c r="F3" s="11"/>
      <c r="G3" s="11"/>
      <c r="H3" s="11"/>
      <c r="I3" s="11"/>
      <c r="J3" s="11"/>
      <c r="K3" s="11"/>
      <c r="L3" s="11">
        <v>1.0271990740740743E-3</v>
      </c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23</v>
      </c>
      <c r="B4" s="98">
        <v>45367</v>
      </c>
      <c r="C4" s="11">
        <v>9.3749999999999997E-4</v>
      </c>
      <c r="D4" s="11"/>
      <c r="E4" s="11"/>
      <c r="F4" s="11"/>
      <c r="G4" s="11"/>
      <c r="H4" s="11"/>
      <c r="I4" s="11"/>
      <c r="J4" s="11"/>
      <c r="K4" s="11"/>
      <c r="L4" s="11">
        <v>9.19675925925926E-4</v>
      </c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32</v>
      </c>
      <c r="B5" s="98">
        <v>45374</v>
      </c>
      <c r="C5" s="11">
        <v>9.5775462962962958E-4</v>
      </c>
      <c r="D5" s="11"/>
      <c r="E5" s="11"/>
      <c r="F5" s="11"/>
      <c r="G5" s="11"/>
      <c r="H5" s="11"/>
      <c r="I5" s="11"/>
      <c r="J5" s="11"/>
      <c r="K5" s="11"/>
      <c r="L5" s="11">
        <v>9.494212962962963E-4</v>
      </c>
      <c r="M5" s="11"/>
      <c r="N5" s="11"/>
      <c r="O5" s="11"/>
      <c r="P5" s="11"/>
      <c r="Q5" s="11"/>
      <c r="R5" s="11"/>
      <c r="S5" s="11"/>
      <c r="T5" s="12"/>
    </row>
    <row r="6" spans="1:20" x14ac:dyDescent="0.25">
      <c r="A6" s="9" t="s">
        <v>22</v>
      </c>
      <c r="B6" s="98">
        <v>45388</v>
      </c>
      <c r="C6" s="11">
        <v>8.9803240740740739E-4</v>
      </c>
      <c r="D6" s="11"/>
      <c r="E6" s="11"/>
      <c r="F6" s="11"/>
      <c r="G6" s="11"/>
      <c r="H6" s="11"/>
      <c r="I6" s="11"/>
      <c r="J6" s="11"/>
      <c r="K6" s="11"/>
      <c r="L6" s="11">
        <v>8.9895833333333332E-4</v>
      </c>
      <c r="M6" s="11"/>
      <c r="N6" s="11"/>
      <c r="O6" s="11"/>
      <c r="P6" s="11"/>
      <c r="Q6" s="11"/>
      <c r="R6" s="11"/>
      <c r="S6" s="11"/>
      <c r="T6" s="12"/>
    </row>
    <row r="7" spans="1:20" x14ac:dyDescent="0.25">
      <c r="A7" s="9" t="s">
        <v>24</v>
      </c>
      <c r="B7" s="98">
        <v>45437</v>
      </c>
      <c r="C7" s="11">
        <v>9.5266203703703702E-4</v>
      </c>
      <c r="D7" s="11">
        <v>2.1035879629629629E-3</v>
      </c>
      <c r="E7" s="11"/>
      <c r="F7" s="11"/>
      <c r="G7" s="11"/>
      <c r="H7" s="11"/>
      <c r="I7" s="11"/>
      <c r="J7" s="11"/>
      <c r="K7" s="11"/>
      <c r="L7" s="11">
        <v>9.1782407407407405E-4</v>
      </c>
      <c r="M7" s="11">
        <v>2.1332175925925928E-3</v>
      </c>
      <c r="N7" s="11"/>
      <c r="O7" s="11"/>
      <c r="P7" s="11"/>
      <c r="Q7" s="11"/>
      <c r="R7" s="11"/>
      <c r="S7" s="11"/>
      <c r="T7" s="12"/>
    </row>
    <row r="8" spans="1:20" x14ac:dyDescent="0.25">
      <c r="A8" s="9" t="s">
        <v>22</v>
      </c>
      <c r="B8" s="98">
        <v>45570</v>
      </c>
      <c r="C8" s="11">
        <v>7.822916666666667E-4</v>
      </c>
      <c r="D8" s="11"/>
      <c r="E8" s="11"/>
      <c r="F8" s="11"/>
      <c r="G8" s="11"/>
      <c r="H8" s="11"/>
      <c r="I8" s="11"/>
      <c r="J8" s="11"/>
      <c r="K8" s="11"/>
      <c r="L8" s="11">
        <v>8.2928240740740749E-4</v>
      </c>
      <c r="M8" s="11"/>
      <c r="N8" s="11"/>
      <c r="O8" s="11"/>
      <c r="P8" s="11"/>
      <c r="Q8" s="11"/>
      <c r="R8" s="11"/>
      <c r="S8" s="11"/>
      <c r="T8" s="12"/>
    </row>
    <row r="9" spans="1:20" ht="15.75" thickBot="1" x14ac:dyDescent="0.3">
      <c r="A9" s="9" t="s">
        <v>27</v>
      </c>
      <c r="B9" s="98">
        <v>45612</v>
      </c>
      <c r="C9" s="11">
        <v>7.5625000000000009E-4</v>
      </c>
      <c r="D9" s="11">
        <v>1.7913194444444446E-3</v>
      </c>
      <c r="E9" s="11"/>
      <c r="F9" s="11"/>
      <c r="G9" s="11"/>
      <c r="H9" s="11"/>
      <c r="I9" s="11"/>
      <c r="J9" s="11"/>
      <c r="K9" s="11"/>
      <c r="L9" s="11">
        <v>9.5590277777777785E-4</v>
      </c>
      <c r="M9" s="11">
        <v>2.0725694444444442E-3</v>
      </c>
      <c r="N9" s="11"/>
      <c r="O9" s="11"/>
      <c r="P9" s="11"/>
      <c r="Q9" s="11"/>
      <c r="R9" s="11"/>
      <c r="S9" s="11"/>
      <c r="T9" s="12"/>
    </row>
    <row r="10" spans="1:20" ht="16.5" thickTop="1" thickBot="1" x14ac:dyDescent="0.3">
      <c r="A10" s="13" t="s">
        <v>21</v>
      </c>
      <c r="B10" s="14">
        <v>2024</v>
      </c>
      <c r="C10" s="15">
        <f t="shared" ref="C10:T10" si="0">MIN(C2:C9)</f>
        <v>7.5625000000000009E-4</v>
      </c>
      <c r="D10" s="15">
        <f t="shared" si="0"/>
        <v>1.7913194444444446E-3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0</v>
      </c>
      <c r="L10" s="15">
        <f t="shared" si="0"/>
        <v>8.2928240740740749E-4</v>
      </c>
      <c r="M10" s="15">
        <f t="shared" si="0"/>
        <v>2.0725694444444442E-3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6">
        <f t="shared" si="0"/>
        <v>0</v>
      </c>
    </row>
    <row r="11" spans="1:20" ht="15.75" thickTop="1" x14ac:dyDescent="0.25">
      <c r="A11" s="9" t="s">
        <v>409</v>
      </c>
      <c r="B11" s="98">
        <v>45675</v>
      </c>
      <c r="C11" s="11">
        <v>7.5219907407407397E-4</v>
      </c>
      <c r="D11" s="18">
        <v>1.9059027777777781E-3</v>
      </c>
      <c r="E11" s="18"/>
      <c r="F11" s="18"/>
      <c r="G11" s="18"/>
      <c r="H11" s="18"/>
      <c r="I11" s="18"/>
      <c r="J11" s="18"/>
      <c r="K11" s="18"/>
      <c r="L11" s="18">
        <v>7.923611111111112E-4</v>
      </c>
      <c r="M11" s="18">
        <v>1.9005787037037038E-3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84</v>
      </c>
      <c r="B12" s="98">
        <v>45696</v>
      </c>
      <c r="C12" s="11"/>
      <c r="D12" s="18">
        <v>1.8074074074074071E-3</v>
      </c>
      <c r="E12" s="18"/>
      <c r="F12" s="18"/>
      <c r="G12" s="18"/>
      <c r="H12" s="18"/>
      <c r="I12" s="18"/>
      <c r="J12" s="18"/>
      <c r="K12" s="18"/>
      <c r="L12" s="18"/>
      <c r="M12" s="18">
        <v>2.1134259259259261E-3</v>
      </c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33</v>
      </c>
      <c r="B13" s="98">
        <v>45731</v>
      </c>
      <c r="C13" s="11">
        <v>7.092592592592593E-4</v>
      </c>
      <c r="D13" s="18">
        <v>1.5357638888888888E-3</v>
      </c>
      <c r="E13" s="18"/>
      <c r="F13" s="18"/>
      <c r="G13" s="18"/>
      <c r="H13" s="18"/>
      <c r="I13" s="18"/>
      <c r="J13" s="18"/>
      <c r="K13" s="18"/>
      <c r="L13" s="18">
        <v>7.9178240740740728E-4</v>
      </c>
      <c r="M13" s="18">
        <v>1.6958333333333333E-3</v>
      </c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32</v>
      </c>
      <c r="B14" s="98">
        <v>45738</v>
      </c>
      <c r="C14" s="11" t="s">
        <v>36</v>
      </c>
      <c r="D14" s="18"/>
      <c r="E14" s="18"/>
      <c r="F14" s="18"/>
      <c r="G14" s="18"/>
      <c r="H14" s="18"/>
      <c r="I14" s="18"/>
      <c r="J14" s="18"/>
      <c r="K14" s="18"/>
      <c r="L14" s="18">
        <v>8.0092592592592585E-4</v>
      </c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411</v>
      </c>
      <c r="B15" s="98">
        <v>45739</v>
      </c>
      <c r="C15" s="11">
        <v>7.4571759259259263E-4</v>
      </c>
      <c r="D15" s="18">
        <v>1.6710648148148147E-3</v>
      </c>
      <c r="E15" s="18"/>
      <c r="F15" s="18"/>
      <c r="G15" s="18"/>
      <c r="H15" s="18"/>
      <c r="I15" s="18"/>
      <c r="J15" s="18"/>
      <c r="K15" s="18"/>
      <c r="L15" s="18">
        <v>7.6168981481481487E-4</v>
      </c>
      <c r="M15" s="18">
        <v>1.6891203703703703E-3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22</v>
      </c>
      <c r="B16" s="98">
        <v>45752</v>
      </c>
      <c r="C16" s="11">
        <v>6.8807870370370377E-4</v>
      </c>
      <c r="D16" s="18"/>
      <c r="E16" s="18"/>
      <c r="F16" s="18"/>
      <c r="G16" s="18"/>
      <c r="H16" s="18"/>
      <c r="I16" s="18"/>
      <c r="J16" s="18"/>
      <c r="K16" s="18"/>
      <c r="L16" s="18">
        <v>7.7858796296296302E-4</v>
      </c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421</v>
      </c>
      <c r="B17" s="98">
        <v>45815</v>
      </c>
      <c r="C17" s="11">
        <v>6.8067129629629641E-4</v>
      </c>
      <c r="D17" s="18">
        <v>1.5783564814814816E-3</v>
      </c>
      <c r="E17" s="18"/>
      <c r="F17" s="18"/>
      <c r="G17" s="18"/>
      <c r="H17" s="18"/>
      <c r="I17" s="18"/>
      <c r="J17" s="18"/>
      <c r="K17" s="18"/>
      <c r="L17" s="18">
        <v>7.5902777777777774E-4</v>
      </c>
      <c r="M17" s="18">
        <v>1.5503472222222221E-3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53</v>
      </c>
      <c r="B18" s="98">
        <v>45920</v>
      </c>
      <c r="C18" s="11">
        <v>7.0821759259259264E-4</v>
      </c>
      <c r="D18" s="18">
        <v>1.4996527777777777E-3</v>
      </c>
      <c r="E18" s="18"/>
      <c r="F18" s="18"/>
      <c r="G18" s="18"/>
      <c r="H18" s="18"/>
      <c r="I18" s="18"/>
      <c r="J18" s="18"/>
      <c r="K18" s="18"/>
      <c r="L18" s="18">
        <v>8.1851851851851866E-4</v>
      </c>
      <c r="M18" s="18">
        <v>1.7990740740740738E-3</v>
      </c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22</v>
      </c>
      <c r="B19" s="98">
        <v>45934</v>
      </c>
      <c r="C19" s="11">
        <v>6.9594907407407409E-4</v>
      </c>
      <c r="D19" s="18"/>
      <c r="E19" s="18"/>
      <c r="F19" s="18"/>
      <c r="G19" s="18"/>
      <c r="H19" s="18"/>
      <c r="I19" s="18"/>
      <c r="J19" s="18"/>
      <c r="K19" s="18"/>
      <c r="L19" s="18" t="s">
        <v>36</v>
      </c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98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98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98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ht="15.75" thickBot="1" x14ac:dyDescent="0.3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ht="16.5" thickTop="1" thickBot="1" x14ac:dyDescent="0.3">
      <c r="A25" s="13" t="s">
        <v>21</v>
      </c>
      <c r="B25" s="14">
        <v>2025</v>
      </c>
      <c r="C25" s="15">
        <f t="shared" ref="C25:T25" si="1">MIN(C11:C24)</f>
        <v>6.8067129629629641E-4</v>
      </c>
      <c r="D25" s="15">
        <f t="shared" si="1"/>
        <v>1.4996527777777777E-3</v>
      </c>
      <c r="E25" s="15">
        <f t="shared" si="1"/>
        <v>0</v>
      </c>
      <c r="F25" s="15">
        <f t="shared" si="1"/>
        <v>0</v>
      </c>
      <c r="G25" s="15">
        <f t="shared" si="1"/>
        <v>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7.5902777777777774E-4</v>
      </c>
      <c r="M25" s="15">
        <f t="shared" si="1"/>
        <v>1.5503472222222221E-3</v>
      </c>
      <c r="N25" s="15">
        <f t="shared" si="1"/>
        <v>0</v>
      </c>
      <c r="O25" s="15">
        <f t="shared" si="1"/>
        <v>0</v>
      </c>
      <c r="P25" s="15">
        <f t="shared" si="1"/>
        <v>0</v>
      </c>
      <c r="Q25" s="15">
        <f t="shared" si="1"/>
        <v>0</v>
      </c>
      <c r="R25" s="15">
        <f t="shared" si="1"/>
        <v>0</v>
      </c>
      <c r="S25" s="15">
        <f t="shared" si="1"/>
        <v>0</v>
      </c>
      <c r="T25" s="16">
        <f t="shared" si="1"/>
        <v>0</v>
      </c>
    </row>
    <row r="26" spans="1:20" ht="15.75" thickTop="1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ht="15.75" thickBot="1" x14ac:dyDescent="0.3">
      <c r="A29" s="19"/>
      <c r="B29" s="20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</row>
    <row r="30" spans="1:20" ht="16.5" thickTop="1" thickBot="1" x14ac:dyDescent="0.3">
      <c r="A30" s="24"/>
      <c r="B30" s="25"/>
      <c r="C30" s="2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orientation="landscape" horizontalDpi="0" verticalDpi="0" r:id="rId1"/>
  <headerFooter>
    <oddHeader>&amp;C&amp;14STRAKUĽA  Filip, 2016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  <pageSetUpPr fitToPage="1"/>
  </sheetPr>
  <dimension ref="A1:T129"/>
  <sheetViews>
    <sheetView zoomScale="90" zoomScaleNormal="90" workbookViewId="0">
      <pane xSplit="2" ySplit="1" topLeftCell="C99" activePane="bottomRight" state="frozen"/>
      <selection pane="topRight" activeCell="C1" sqref="C1"/>
      <selection pane="bottomLeft" activeCell="A2" sqref="A2"/>
      <selection pane="bottomRight" activeCell="F131" sqref="F131"/>
    </sheetView>
  </sheetViews>
  <sheetFormatPr defaultColWidth="8.7109375" defaultRowHeight="15" x14ac:dyDescent="0.25"/>
  <cols>
    <col min="1" max="1" width="29.710937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79</v>
      </c>
      <c r="B2" s="50">
        <v>42140</v>
      </c>
      <c r="C2" s="51">
        <v>5.1157407407407401E-4</v>
      </c>
      <c r="D2" s="52"/>
      <c r="E2" s="52"/>
      <c r="F2" s="52"/>
      <c r="G2" s="52"/>
      <c r="H2" s="52"/>
      <c r="I2" s="52"/>
      <c r="J2" s="52">
        <v>1.5601851851851901E-3</v>
      </c>
      <c r="K2" s="52"/>
      <c r="L2" s="52"/>
      <c r="M2" s="52">
        <v>1.44560185185185E-3</v>
      </c>
      <c r="N2" s="52"/>
      <c r="O2" s="52"/>
      <c r="P2" s="52"/>
      <c r="Q2" s="52"/>
      <c r="R2" s="52">
        <v>1.4050925925925899E-3</v>
      </c>
      <c r="S2" s="52"/>
      <c r="T2" s="53"/>
    </row>
    <row r="3" spans="1:20" x14ac:dyDescent="0.25">
      <c r="A3" s="9" t="s">
        <v>126</v>
      </c>
      <c r="B3" s="10">
        <v>42154</v>
      </c>
      <c r="C3" s="11">
        <v>5.1041666666666705E-4</v>
      </c>
      <c r="D3" s="18">
        <v>1.2280092592592601E-3</v>
      </c>
      <c r="E3" s="18"/>
      <c r="F3" s="18"/>
      <c r="G3" s="18"/>
      <c r="H3" s="18"/>
      <c r="I3" s="18"/>
      <c r="J3" s="18"/>
      <c r="K3" s="18"/>
      <c r="L3" s="18">
        <v>6.9675925925925895E-4</v>
      </c>
      <c r="M3" s="18"/>
      <c r="N3" s="18"/>
      <c r="O3" s="18">
        <v>7.8587962962962997E-4</v>
      </c>
      <c r="P3" s="18"/>
      <c r="Q3" s="18"/>
      <c r="R3" s="18"/>
      <c r="S3" s="18"/>
      <c r="T3" s="12"/>
    </row>
    <row r="4" spans="1:20" x14ac:dyDescent="0.25">
      <c r="A4" s="9" t="s">
        <v>97</v>
      </c>
      <c r="B4" s="10">
        <v>42280</v>
      </c>
      <c r="C4" s="11">
        <v>5.2546296296296304E-4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>
        <v>6.9328703703703696E-4</v>
      </c>
      <c r="P4" s="18"/>
      <c r="Q4" s="18"/>
      <c r="R4" s="18"/>
      <c r="S4" s="18"/>
      <c r="T4" s="12"/>
    </row>
    <row r="5" spans="1:20" s="42" customFormat="1" x14ac:dyDescent="0.25">
      <c r="A5" s="43" t="s">
        <v>81</v>
      </c>
      <c r="B5" s="44">
        <v>42287</v>
      </c>
      <c r="C5" s="39">
        <v>5.20833333333333E-4</v>
      </c>
      <c r="D5" s="40"/>
      <c r="E5" s="40"/>
      <c r="F5" s="40"/>
      <c r="G5" s="40"/>
      <c r="H5" s="40"/>
      <c r="I5" s="40">
        <v>7.1064814814814797E-4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9" t="s">
        <v>127</v>
      </c>
      <c r="B6" s="10">
        <v>42315</v>
      </c>
      <c r="C6" s="39">
        <v>5.0462962962963005E-4</v>
      </c>
      <c r="D6" s="40">
        <v>1.2314814814814801E-3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>
        <v>7.1412037037036995E-4</v>
      </c>
      <c r="P6" s="40"/>
      <c r="Q6" s="40"/>
      <c r="R6" s="40">
        <v>1.3587962962963E-3</v>
      </c>
      <c r="S6" s="40"/>
      <c r="T6" s="41"/>
    </row>
    <row r="7" spans="1:20" s="42" customFormat="1" x14ac:dyDescent="0.25">
      <c r="A7" s="9" t="s">
        <v>128</v>
      </c>
      <c r="B7" s="10">
        <v>42336</v>
      </c>
      <c r="C7" s="39">
        <v>4.9537037037036998E-4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>
        <v>7.2569444444444396E-4</v>
      </c>
      <c r="P7" s="40"/>
      <c r="Q7" s="40"/>
      <c r="R7" s="40">
        <v>1.35416666666667E-3</v>
      </c>
      <c r="S7" s="40"/>
      <c r="T7" s="41"/>
    </row>
    <row r="8" spans="1:20" s="30" customFormat="1" x14ac:dyDescent="0.25">
      <c r="A8" s="13" t="s">
        <v>21</v>
      </c>
      <c r="B8" s="14">
        <v>2015</v>
      </c>
      <c r="C8" s="15">
        <f t="shared" ref="C8:T8" si="0">MIN(C2:C7)</f>
        <v>4.9537037037036998E-4</v>
      </c>
      <c r="D8" s="15">
        <f t="shared" si="0"/>
        <v>1.2280092592592601E-3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7.1064814814814797E-4</v>
      </c>
      <c r="J8" s="15">
        <f t="shared" si="0"/>
        <v>1.5601851851851901E-3</v>
      </c>
      <c r="K8" s="15">
        <f t="shared" si="0"/>
        <v>0</v>
      </c>
      <c r="L8" s="15">
        <f t="shared" si="0"/>
        <v>6.9675925925925895E-4</v>
      </c>
      <c r="M8" s="15">
        <f t="shared" si="0"/>
        <v>1.44560185185185E-3</v>
      </c>
      <c r="N8" s="15">
        <f t="shared" si="0"/>
        <v>0</v>
      </c>
      <c r="O8" s="15">
        <f t="shared" si="0"/>
        <v>6.9328703703703696E-4</v>
      </c>
      <c r="P8" s="15">
        <f t="shared" si="0"/>
        <v>0</v>
      </c>
      <c r="Q8" s="15">
        <f t="shared" si="0"/>
        <v>0</v>
      </c>
      <c r="R8" s="15">
        <f t="shared" si="0"/>
        <v>1.35416666666667E-3</v>
      </c>
      <c r="S8" s="15">
        <f t="shared" si="0"/>
        <v>0</v>
      </c>
      <c r="T8" s="16">
        <f t="shared" si="0"/>
        <v>0</v>
      </c>
    </row>
    <row r="9" spans="1:20" s="42" customFormat="1" x14ac:dyDescent="0.25">
      <c r="A9" s="43" t="s">
        <v>129</v>
      </c>
      <c r="B9" s="44">
        <v>42392</v>
      </c>
      <c r="C9" s="45"/>
      <c r="D9" s="46">
        <v>1.1759259259259301E-3</v>
      </c>
      <c r="E9" s="46">
        <v>2.5393518518518499E-3</v>
      </c>
      <c r="F9" s="46">
        <v>5.3807870370370398E-3</v>
      </c>
      <c r="G9" s="46"/>
      <c r="H9" s="46"/>
      <c r="I9" s="46"/>
      <c r="J9" s="46"/>
      <c r="K9" s="46"/>
      <c r="L9" s="46"/>
      <c r="M9" s="46">
        <v>1.3645833333333301E-3</v>
      </c>
      <c r="N9" s="46"/>
      <c r="O9" s="46"/>
      <c r="P9" s="46"/>
      <c r="Q9" s="46"/>
      <c r="R9" s="46"/>
      <c r="S9" s="46">
        <v>2.7974537037037E-3</v>
      </c>
      <c r="T9" s="47"/>
    </row>
    <row r="10" spans="1:20" s="42" customFormat="1" x14ac:dyDescent="0.25">
      <c r="A10" s="9" t="s">
        <v>130</v>
      </c>
      <c r="B10" s="10">
        <v>42441</v>
      </c>
      <c r="C10" s="39">
        <v>5.5671296296296296E-4</v>
      </c>
      <c r="D10" s="40">
        <v>1.1157407407407401E-3</v>
      </c>
      <c r="E10" s="40"/>
      <c r="F10" s="40"/>
      <c r="G10" s="40"/>
      <c r="H10" s="40"/>
      <c r="I10" s="40"/>
      <c r="J10" s="40"/>
      <c r="K10" s="40"/>
      <c r="L10" s="40">
        <v>5.9953703703703699E-4</v>
      </c>
      <c r="M10" s="40"/>
      <c r="N10" s="40"/>
      <c r="O10" s="40">
        <v>6.5162037037037001E-4</v>
      </c>
      <c r="P10" s="40"/>
      <c r="Q10" s="40"/>
      <c r="R10" s="40">
        <v>1.2870370370370401E-3</v>
      </c>
      <c r="S10" s="40"/>
      <c r="T10" s="41"/>
    </row>
    <row r="11" spans="1:20" s="42" customFormat="1" x14ac:dyDescent="0.25">
      <c r="A11" s="43" t="s">
        <v>25</v>
      </c>
      <c r="B11" s="44">
        <v>42449</v>
      </c>
      <c r="C11" s="39">
        <v>4.9189814814814799E-4</v>
      </c>
      <c r="D11" s="40">
        <v>1.16550925925926E-3</v>
      </c>
      <c r="E11" s="40">
        <v>2.5277777777777798E-3</v>
      </c>
      <c r="F11" s="40"/>
      <c r="G11" s="40"/>
      <c r="H11" s="40"/>
      <c r="I11" s="40"/>
      <c r="J11" s="40"/>
      <c r="K11" s="40"/>
      <c r="L11" s="40"/>
      <c r="M11" s="40">
        <v>1.3113425925925901E-3</v>
      </c>
      <c r="N11" s="40"/>
      <c r="O11" s="40">
        <v>6.8518518518518505E-4</v>
      </c>
      <c r="P11" s="40"/>
      <c r="Q11" s="40"/>
      <c r="R11" s="40">
        <v>1.3125000000000001E-3</v>
      </c>
      <c r="S11" s="40"/>
      <c r="T11" s="41"/>
    </row>
    <row r="12" spans="1:20" s="42" customFormat="1" x14ac:dyDescent="0.25">
      <c r="A12" s="9" t="s">
        <v>131</v>
      </c>
      <c r="B12" s="10">
        <v>42462</v>
      </c>
      <c r="C12" s="39">
        <v>4.9201388888888895E-4</v>
      </c>
      <c r="D12" s="40"/>
      <c r="E12" s="40"/>
      <c r="F12" s="40"/>
      <c r="G12" s="40"/>
      <c r="H12" s="40"/>
      <c r="I12" s="40">
        <v>6.6145833333333302E-4</v>
      </c>
      <c r="J12" s="40"/>
      <c r="K12" s="40"/>
      <c r="L12" s="40">
        <v>6.2905092592592602E-4</v>
      </c>
      <c r="M12" s="40"/>
      <c r="N12" s="40"/>
      <c r="O12" s="40">
        <v>7.1134259259259295E-4</v>
      </c>
      <c r="P12" s="40"/>
      <c r="Q12" s="40"/>
      <c r="R12" s="40" t="s">
        <v>36</v>
      </c>
      <c r="S12" s="40"/>
      <c r="T12" s="41"/>
    </row>
    <row r="13" spans="1:20" s="42" customFormat="1" x14ac:dyDescent="0.25">
      <c r="A13" s="43" t="s">
        <v>132</v>
      </c>
      <c r="B13" s="44">
        <v>42483</v>
      </c>
      <c r="C13" s="39">
        <v>4.65277777777778E-4</v>
      </c>
      <c r="D13" s="40">
        <v>1.07523148148148E-3</v>
      </c>
      <c r="E13" s="40"/>
      <c r="F13" s="40"/>
      <c r="G13" s="40"/>
      <c r="H13" s="40"/>
      <c r="I13" s="40"/>
      <c r="J13" s="40"/>
      <c r="K13" s="40"/>
      <c r="L13" s="40"/>
      <c r="M13" s="40">
        <v>1.2592592592592601E-3</v>
      </c>
      <c r="N13" s="40"/>
      <c r="O13" s="40"/>
      <c r="P13" s="40"/>
      <c r="Q13" s="40"/>
      <c r="R13" s="40">
        <v>1.25E-3</v>
      </c>
      <c r="S13" s="40"/>
      <c r="T13" s="41"/>
    </row>
    <row r="14" spans="1:20" s="42" customFormat="1" x14ac:dyDescent="0.25">
      <c r="A14" s="9" t="s">
        <v>133</v>
      </c>
      <c r="B14" s="10">
        <v>42490</v>
      </c>
      <c r="C14" s="39">
        <v>4.7800925925925902E-4</v>
      </c>
      <c r="D14" s="40">
        <v>1.0717592592592599E-3</v>
      </c>
      <c r="E14" s="40">
        <v>2.3749999999999999E-3</v>
      </c>
      <c r="F14" s="40"/>
      <c r="G14" s="40"/>
      <c r="H14" s="40"/>
      <c r="I14" s="40"/>
      <c r="J14" s="40"/>
      <c r="K14" s="40"/>
      <c r="L14" s="40">
        <v>5.7766203703703701E-4</v>
      </c>
      <c r="M14" s="40"/>
      <c r="N14" s="40"/>
      <c r="O14" s="40"/>
      <c r="P14" s="40"/>
      <c r="Q14" s="40"/>
      <c r="R14" s="40">
        <v>1.23958333333333E-3</v>
      </c>
      <c r="S14" s="40">
        <v>2.60416666666667E-3</v>
      </c>
      <c r="T14" s="41"/>
    </row>
    <row r="15" spans="1:20" s="42" customFormat="1" x14ac:dyDescent="0.25">
      <c r="A15" s="43" t="s">
        <v>79</v>
      </c>
      <c r="B15" s="44">
        <v>42497</v>
      </c>
      <c r="C15" s="39">
        <v>4.6412037037037E-4</v>
      </c>
      <c r="D15" s="40">
        <v>1.0787037037037E-3</v>
      </c>
      <c r="E15" s="40">
        <v>2.3969907407407399E-3</v>
      </c>
      <c r="F15" s="40"/>
      <c r="G15" s="40"/>
      <c r="H15" s="40"/>
      <c r="I15" s="40"/>
      <c r="J15" s="40">
        <v>1.4328703703703699E-3</v>
      </c>
      <c r="K15" s="40"/>
      <c r="L15" s="40"/>
      <c r="M15" s="40">
        <v>1.1828703703703699E-3</v>
      </c>
      <c r="N15" s="40"/>
      <c r="O15" s="40"/>
      <c r="P15" s="40"/>
      <c r="Q15" s="40"/>
      <c r="R15" s="40">
        <v>1.2326388888888901E-3</v>
      </c>
      <c r="S15" s="40"/>
      <c r="T15" s="41"/>
    </row>
    <row r="16" spans="1:20" s="42" customFormat="1" x14ac:dyDescent="0.25">
      <c r="A16" s="43" t="s">
        <v>128</v>
      </c>
      <c r="B16" s="44">
        <v>42518</v>
      </c>
      <c r="C16" s="39"/>
      <c r="D16" s="40">
        <v>1.02199074074074E-3</v>
      </c>
      <c r="E16" s="40">
        <v>2.2222222222222201E-3</v>
      </c>
      <c r="F16" s="40">
        <v>4.7245370370370401E-3</v>
      </c>
      <c r="G16" s="40"/>
      <c r="H16" s="40"/>
      <c r="I16" s="40"/>
      <c r="J16" s="40"/>
      <c r="K16" s="40"/>
      <c r="L16" s="40"/>
      <c r="M16" s="40">
        <v>1.16898148148148E-3</v>
      </c>
      <c r="N16" s="40"/>
      <c r="O16" s="40"/>
      <c r="P16" s="40"/>
      <c r="Q16" s="40"/>
      <c r="R16" s="40">
        <v>1.16087962962963E-3</v>
      </c>
      <c r="S16" s="40">
        <v>2.5347222222222199E-3</v>
      </c>
      <c r="T16" s="41"/>
    </row>
    <row r="17" spans="1:20" s="42" customFormat="1" x14ac:dyDescent="0.25">
      <c r="A17" s="43" t="s">
        <v>134</v>
      </c>
      <c r="B17" s="44">
        <v>42532</v>
      </c>
      <c r="C17" s="39"/>
      <c r="D17" s="40">
        <v>9.7685185185185201E-4</v>
      </c>
      <c r="E17" s="40">
        <v>2.2083333333333299E-3</v>
      </c>
      <c r="F17" s="40">
        <v>4.6284722222222196E-3</v>
      </c>
      <c r="G17" s="40"/>
      <c r="H17" s="40"/>
      <c r="I17" s="40"/>
      <c r="J17" s="40"/>
      <c r="K17" s="40"/>
      <c r="L17" s="40"/>
      <c r="M17" s="40">
        <v>1.1585648148148199E-3</v>
      </c>
      <c r="N17" s="40"/>
      <c r="O17" s="40"/>
      <c r="P17" s="40"/>
      <c r="Q17" s="40"/>
      <c r="R17" s="40">
        <v>1.1539351851851899E-3</v>
      </c>
      <c r="S17" s="40">
        <v>2.52893518518519E-3</v>
      </c>
      <c r="T17" s="41"/>
    </row>
    <row r="18" spans="1:20" s="42" customFormat="1" x14ac:dyDescent="0.25">
      <c r="A18" s="9" t="s">
        <v>81</v>
      </c>
      <c r="B18" s="10">
        <v>42651</v>
      </c>
      <c r="C18" s="39"/>
      <c r="D18" s="40">
        <v>9.7800925925925898E-4</v>
      </c>
      <c r="E18" s="40"/>
      <c r="F18" s="40"/>
      <c r="G18" s="40"/>
      <c r="H18" s="40"/>
      <c r="I18" s="40"/>
      <c r="J18" s="40">
        <v>1.30324074074074E-3</v>
      </c>
      <c r="K18" s="40"/>
      <c r="L18" s="40"/>
      <c r="M18" s="40">
        <v>1.2013888888888901E-3</v>
      </c>
      <c r="N18" s="40"/>
      <c r="O18" s="40">
        <v>5.5324074074074097E-4</v>
      </c>
      <c r="P18" s="40"/>
      <c r="Q18" s="40"/>
      <c r="R18" s="40"/>
      <c r="S18" s="40"/>
      <c r="T18" s="41"/>
    </row>
    <row r="19" spans="1:20" s="42" customFormat="1" x14ac:dyDescent="0.25">
      <c r="A19" s="43" t="s">
        <v>135</v>
      </c>
      <c r="B19" s="44" t="s">
        <v>136</v>
      </c>
      <c r="C19" s="39"/>
      <c r="D19" s="40">
        <v>9.6296296296296299E-4</v>
      </c>
      <c r="E19" s="40"/>
      <c r="F19" s="40">
        <v>4.8275462962963003E-3</v>
      </c>
      <c r="G19" s="40"/>
      <c r="H19" s="40"/>
      <c r="I19" s="40"/>
      <c r="J19" s="40"/>
      <c r="K19" s="40"/>
      <c r="L19" s="40"/>
      <c r="M19" s="40"/>
      <c r="N19" s="40"/>
      <c r="O19" s="40">
        <v>5.6990740740740699E-4</v>
      </c>
      <c r="P19" s="40"/>
      <c r="Q19" s="40"/>
      <c r="R19" s="40">
        <v>1.1337962962963001E-3</v>
      </c>
      <c r="S19" s="40">
        <v>2.5225694444444401E-3</v>
      </c>
      <c r="T19" s="41"/>
    </row>
    <row r="20" spans="1:20" s="30" customFormat="1" x14ac:dyDescent="0.25">
      <c r="A20" s="13" t="s">
        <v>21</v>
      </c>
      <c r="B20" s="14">
        <v>2016</v>
      </c>
      <c r="C20" s="15">
        <f t="shared" ref="C20:T20" si="1">MIN(C9:C19)</f>
        <v>4.6412037037037E-4</v>
      </c>
      <c r="D20" s="15">
        <f t="shared" si="1"/>
        <v>9.6296296296296299E-4</v>
      </c>
      <c r="E20" s="15">
        <f t="shared" si="1"/>
        <v>2.2083333333333299E-3</v>
      </c>
      <c r="F20" s="15">
        <f t="shared" si="1"/>
        <v>4.6284722222222196E-3</v>
      </c>
      <c r="G20" s="15">
        <f t="shared" si="1"/>
        <v>0</v>
      </c>
      <c r="H20" s="15">
        <f t="shared" si="1"/>
        <v>0</v>
      </c>
      <c r="I20" s="15">
        <f t="shared" si="1"/>
        <v>6.6145833333333302E-4</v>
      </c>
      <c r="J20" s="15">
        <f t="shared" si="1"/>
        <v>1.30324074074074E-3</v>
      </c>
      <c r="K20" s="15">
        <f t="shared" si="1"/>
        <v>0</v>
      </c>
      <c r="L20" s="15">
        <f t="shared" si="1"/>
        <v>5.7766203703703701E-4</v>
      </c>
      <c r="M20" s="15">
        <f t="shared" si="1"/>
        <v>1.1585648148148199E-3</v>
      </c>
      <c r="N20" s="15">
        <f t="shared" si="1"/>
        <v>0</v>
      </c>
      <c r="O20" s="15">
        <f t="shared" si="1"/>
        <v>5.5324074074074097E-4</v>
      </c>
      <c r="P20" s="15">
        <f t="shared" si="1"/>
        <v>0</v>
      </c>
      <c r="Q20" s="15">
        <f t="shared" si="1"/>
        <v>0</v>
      </c>
      <c r="R20" s="15">
        <f t="shared" si="1"/>
        <v>1.1337962962963001E-3</v>
      </c>
      <c r="S20" s="15">
        <f t="shared" si="1"/>
        <v>2.5225694444444401E-3</v>
      </c>
      <c r="T20" s="16">
        <f t="shared" si="1"/>
        <v>0</v>
      </c>
    </row>
    <row r="21" spans="1:20" x14ac:dyDescent="0.25">
      <c r="A21" s="9" t="s">
        <v>137</v>
      </c>
      <c r="B21" s="10">
        <v>42756</v>
      </c>
      <c r="C21" s="11"/>
      <c r="D21" s="18"/>
      <c r="E21" s="18">
        <v>2.2291666666666701E-3</v>
      </c>
      <c r="F21" s="18">
        <v>4.7048611111111102E-3</v>
      </c>
      <c r="G21" s="18">
        <v>1.00740740740741E-2</v>
      </c>
      <c r="H21" s="18">
        <v>1.87430555555556E-2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 t="s">
        <v>138</v>
      </c>
      <c r="B22" s="10">
        <v>42791</v>
      </c>
      <c r="C22" s="11">
        <v>4.3055555555555599E-4</v>
      </c>
      <c r="D22" s="18">
        <v>1.0023148148148101E-3</v>
      </c>
      <c r="E22" s="18">
        <v>2.13541666666667E-3</v>
      </c>
      <c r="F22" s="18"/>
      <c r="G22" s="18"/>
      <c r="H22" s="18"/>
      <c r="I22" s="18"/>
      <c r="J22" s="18"/>
      <c r="K22" s="18"/>
      <c r="L22" s="18">
        <v>5.4398148148148101E-4</v>
      </c>
      <c r="M22" s="18">
        <v>1.1481481481481501E-3</v>
      </c>
      <c r="N22" s="18"/>
      <c r="O22" s="18"/>
      <c r="P22" s="18"/>
      <c r="Q22" s="18"/>
      <c r="R22" s="18">
        <v>1.11111111111111E-3</v>
      </c>
      <c r="S22" s="18"/>
      <c r="T22" s="12"/>
    </row>
    <row r="23" spans="1:20" x14ac:dyDescent="0.25">
      <c r="A23" s="43" t="s">
        <v>25</v>
      </c>
      <c r="B23" s="44">
        <v>42798</v>
      </c>
      <c r="C23" s="11"/>
      <c r="D23" s="18"/>
      <c r="E23" s="18"/>
      <c r="F23" s="18"/>
      <c r="G23" s="18"/>
      <c r="H23" s="18"/>
      <c r="I23" s="18"/>
      <c r="J23" s="18">
        <v>1.2835648148148101E-3</v>
      </c>
      <c r="K23" s="18"/>
      <c r="L23" s="18"/>
      <c r="M23" s="18">
        <v>1.10648148148148E-3</v>
      </c>
      <c r="N23" s="18">
        <v>2.4849537037037002E-3</v>
      </c>
      <c r="O23" s="18"/>
      <c r="P23" s="18">
        <v>1.23958333333333E-3</v>
      </c>
      <c r="Q23" s="18"/>
      <c r="R23" s="18">
        <v>1.1215277777777801E-3</v>
      </c>
      <c r="S23" s="18">
        <v>2.37731481481481E-3</v>
      </c>
      <c r="T23" s="12"/>
    </row>
    <row r="24" spans="1:20" x14ac:dyDescent="0.25">
      <c r="A24" s="9" t="s">
        <v>139</v>
      </c>
      <c r="B24" s="10">
        <v>42819</v>
      </c>
      <c r="C24" s="11">
        <v>4.3402777777777802E-4</v>
      </c>
      <c r="D24" s="18">
        <v>9.3518518518518495E-4</v>
      </c>
      <c r="E24" s="18">
        <v>2.1006944444444402E-3</v>
      </c>
      <c r="F24" s="18">
        <v>4.5312499999999997E-3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43" t="s">
        <v>116</v>
      </c>
      <c r="B25" s="44">
        <v>42826</v>
      </c>
      <c r="C25" s="11"/>
      <c r="D25" s="18">
        <v>9.36342592592593E-4</v>
      </c>
      <c r="E25" s="18"/>
      <c r="F25" s="18">
        <v>4.4363425925925898E-3</v>
      </c>
      <c r="G25" s="18"/>
      <c r="H25" s="18"/>
      <c r="I25" s="18"/>
      <c r="J25" s="18"/>
      <c r="K25" s="18"/>
      <c r="L25" s="18"/>
      <c r="M25" s="18">
        <v>1.11111111111111E-3</v>
      </c>
      <c r="N25" s="18"/>
      <c r="O25" s="18"/>
      <c r="P25" s="18">
        <v>1.24074074074074E-3</v>
      </c>
      <c r="Q25" s="18"/>
      <c r="R25" s="18">
        <v>1.1446759259259301E-3</v>
      </c>
      <c r="S25" s="18">
        <v>2.35532407407407E-3</v>
      </c>
      <c r="T25" s="12"/>
    </row>
    <row r="26" spans="1:20" x14ac:dyDescent="0.25">
      <c r="A26" s="9" t="s">
        <v>140</v>
      </c>
      <c r="B26" s="17" t="s">
        <v>141</v>
      </c>
      <c r="C26" s="11">
        <v>4.2997685185185201E-4</v>
      </c>
      <c r="D26" s="18">
        <v>1.0114583333333299E-3</v>
      </c>
      <c r="E26" s="18"/>
      <c r="F26" s="18"/>
      <c r="G26" s="18"/>
      <c r="H26" s="18"/>
      <c r="I26" s="18"/>
      <c r="J26" s="18"/>
      <c r="K26" s="18"/>
      <c r="L26" s="18">
        <v>5.3877314814814803E-4</v>
      </c>
      <c r="M26" s="18">
        <v>1.1660879629629599E-3</v>
      </c>
      <c r="N26" s="18"/>
      <c r="O26" s="18">
        <v>5.7453703703703703E-4</v>
      </c>
      <c r="P26" s="18"/>
      <c r="Q26" s="18"/>
      <c r="R26" s="18"/>
      <c r="S26" s="18"/>
      <c r="T26" s="12"/>
    </row>
    <row r="27" spans="1:20" x14ac:dyDescent="0.25">
      <c r="A27" s="9" t="s">
        <v>133</v>
      </c>
      <c r="B27" s="10">
        <v>42854</v>
      </c>
      <c r="C27" s="11">
        <v>4.2245370370370402E-4</v>
      </c>
      <c r="D27" s="18">
        <v>9.6412037037036996E-4</v>
      </c>
      <c r="E27" s="18">
        <v>2.15972222222222E-3</v>
      </c>
      <c r="F27" s="18"/>
      <c r="G27" s="18"/>
      <c r="H27" s="18"/>
      <c r="I27" s="18"/>
      <c r="J27" s="18"/>
      <c r="K27" s="18"/>
      <c r="L27" s="18"/>
      <c r="M27" s="18"/>
      <c r="N27" s="18"/>
      <c r="O27" s="18">
        <v>5.2662037037037E-4</v>
      </c>
      <c r="P27" s="18"/>
      <c r="Q27" s="18"/>
      <c r="R27" s="18">
        <v>1.08680555555556E-3</v>
      </c>
      <c r="S27" s="18">
        <v>2.4027777777777802E-3</v>
      </c>
      <c r="T27" s="12"/>
    </row>
    <row r="28" spans="1:20" x14ac:dyDescent="0.25">
      <c r="A28" s="9" t="s">
        <v>54</v>
      </c>
      <c r="B28" s="10">
        <v>42868</v>
      </c>
      <c r="C28" s="11">
        <v>4.1666666666666702E-4</v>
      </c>
      <c r="D28" s="18">
        <v>9.47916666666667E-4</v>
      </c>
      <c r="E28" s="18"/>
      <c r="F28" s="18">
        <v>4.5787037037037003E-3</v>
      </c>
      <c r="G28" s="18"/>
      <c r="H28" s="18"/>
      <c r="I28" s="18"/>
      <c r="J28" s="18"/>
      <c r="K28" s="18"/>
      <c r="L28" s="18"/>
      <c r="M28" s="18"/>
      <c r="N28" s="18">
        <v>2.4409722222222198E-3</v>
      </c>
      <c r="O28" s="18"/>
      <c r="P28" s="18"/>
      <c r="Q28" s="18"/>
      <c r="R28" s="18"/>
      <c r="S28" s="18"/>
      <c r="T28" s="12"/>
    </row>
    <row r="29" spans="1:20" x14ac:dyDescent="0.25">
      <c r="A29" s="43" t="s">
        <v>79</v>
      </c>
      <c r="B29" s="44">
        <v>42875</v>
      </c>
      <c r="C29" s="11">
        <v>4.2245370370370402E-4</v>
      </c>
      <c r="D29" s="18">
        <v>9.5138888888888899E-4</v>
      </c>
      <c r="E29" s="18">
        <v>2.0983796296296302E-3</v>
      </c>
      <c r="F29" s="18"/>
      <c r="G29" s="18"/>
      <c r="H29" s="18"/>
      <c r="I29" s="18"/>
      <c r="J29" s="18"/>
      <c r="K29" s="18"/>
      <c r="L29" s="18"/>
      <c r="M29" s="18">
        <v>1.0937500000000001E-3</v>
      </c>
      <c r="N29" s="18"/>
      <c r="O29" s="18"/>
      <c r="P29" s="18">
        <v>1.19560185185185E-3</v>
      </c>
      <c r="Q29" s="18"/>
      <c r="R29" s="18">
        <v>1.0613425925925901E-3</v>
      </c>
      <c r="S29" s="18"/>
      <c r="T29" s="12"/>
    </row>
    <row r="30" spans="1:20" x14ac:dyDescent="0.25">
      <c r="A30" s="43" t="s">
        <v>56</v>
      </c>
      <c r="B30" s="48" t="s">
        <v>117</v>
      </c>
      <c r="C30" s="11">
        <v>4.2164351851851797E-4</v>
      </c>
      <c r="D30" s="18">
        <v>9.3912037037037E-4</v>
      </c>
      <c r="E30" s="18"/>
      <c r="F30" s="18">
        <v>4.3229166666666702E-3</v>
      </c>
      <c r="G30" s="18">
        <v>9.2664351851851796E-3</v>
      </c>
      <c r="H30" s="18"/>
      <c r="I30" s="18"/>
      <c r="J30" s="18"/>
      <c r="K30" s="18"/>
      <c r="L30" s="18"/>
      <c r="M30" s="18">
        <v>1.0900462962962999E-3</v>
      </c>
      <c r="N30" s="18">
        <v>2.35555555555556E-3</v>
      </c>
      <c r="O30" s="18"/>
      <c r="P30" s="18"/>
      <c r="Q30" s="18"/>
      <c r="R30" s="18"/>
      <c r="S30" s="18"/>
      <c r="T30" s="12"/>
    </row>
    <row r="31" spans="1:20" x14ac:dyDescent="0.25">
      <c r="A31" s="43" t="s">
        <v>142</v>
      </c>
      <c r="B31" s="44">
        <v>42903</v>
      </c>
      <c r="C31" s="11"/>
      <c r="D31" s="18"/>
      <c r="E31" s="18"/>
      <c r="F31" s="18"/>
      <c r="G31" s="18">
        <v>8.61666666666667E-3</v>
      </c>
      <c r="H31" s="18"/>
      <c r="I31" s="18"/>
      <c r="J31" s="18"/>
      <c r="K31" s="18"/>
      <c r="L31" s="18"/>
      <c r="M31" s="18"/>
      <c r="N31" s="18">
        <v>2.2172453703703699E-3</v>
      </c>
      <c r="O31" s="18"/>
      <c r="P31" s="18"/>
      <c r="Q31" s="18"/>
      <c r="R31" s="18"/>
      <c r="S31" s="18"/>
      <c r="T31" s="12"/>
    </row>
    <row r="32" spans="1:20" x14ac:dyDescent="0.25">
      <c r="A32" s="9" t="s">
        <v>119</v>
      </c>
      <c r="B32" s="10">
        <v>43008</v>
      </c>
      <c r="C32" s="11"/>
      <c r="D32" s="18">
        <v>9.3287037037037004E-4</v>
      </c>
      <c r="E32" s="18">
        <v>2.0069444444444401E-3</v>
      </c>
      <c r="F32" s="18"/>
      <c r="G32" s="18"/>
      <c r="H32" s="18"/>
      <c r="I32" s="18"/>
      <c r="J32" s="18"/>
      <c r="K32" s="18"/>
      <c r="L32" s="18"/>
      <c r="M32" s="18">
        <v>1.10185185185185E-3</v>
      </c>
      <c r="N32" s="18">
        <v>2.3425925925925901E-3</v>
      </c>
      <c r="O32" s="18"/>
      <c r="P32" s="18">
        <v>1.1712962962963001E-3</v>
      </c>
      <c r="Q32" s="18"/>
      <c r="R32" s="18"/>
      <c r="S32" s="18">
        <v>2.3599537037037E-3</v>
      </c>
      <c r="T32" s="12"/>
    </row>
    <row r="33" spans="1:20" x14ac:dyDescent="0.25">
      <c r="A33" s="43" t="s">
        <v>81</v>
      </c>
      <c r="B33" s="44">
        <v>43022</v>
      </c>
      <c r="C33" s="11"/>
      <c r="D33" s="18">
        <v>9.2685185185185199E-4</v>
      </c>
      <c r="E33" s="18"/>
      <c r="F33" s="18"/>
      <c r="G33" s="18"/>
      <c r="H33" s="18"/>
      <c r="I33" s="18"/>
      <c r="J33" s="18">
        <v>1.2643518518518501E-3</v>
      </c>
      <c r="K33" s="18"/>
      <c r="L33" s="18"/>
      <c r="M33" s="18">
        <v>1.1167824074074101E-3</v>
      </c>
      <c r="N33" s="18"/>
      <c r="O33" s="18"/>
      <c r="P33" s="18">
        <v>1.0995370370370399E-3</v>
      </c>
      <c r="Q33" s="18"/>
      <c r="R33" s="18"/>
      <c r="S33" s="18"/>
      <c r="T33" s="12"/>
    </row>
    <row r="34" spans="1:20" x14ac:dyDescent="0.25">
      <c r="A34" s="9" t="s">
        <v>143</v>
      </c>
      <c r="B34" s="10">
        <v>43043</v>
      </c>
      <c r="C34" s="11">
        <v>4.0451388888888899E-4</v>
      </c>
      <c r="D34" s="18">
        <v>8.8680555555555604E-4</v>
      </c>
      <c r="E34" s="18">
        <v>1.9666666666666699E-3</v>
      </c>
      <c r="F34" s="18"/>
      <c r="G34" s="18"/>
      <c r="H34" s="18"/>
      <c r="I34" s="18"/>
      <c r="J34" s="18"/>
      <c r="K34" s="18"/>
      <c r="L34" s="18">
        <v>5.0856481481481499E-4</v>
      </c>
      <c r="M34" s="18">
        <v>1.1568287037037001E-3</v>
      </c>
      <c r="N34" s="18"/>
      <c r="O34" s="18"/>
      <c r="P34" s="18"/>
      <c r="Q34" s="18"/>
      <c r="R34" s="18"/>
      <c r="S34" s="18">
        <v>2.2377314814814799E-3</v>
      </c>
      <c r="T34" s="12"/>
    </row>
    <row r="35" spans="1:20" x14ac:dyDescent="0.25">
      <c r="A35" s="9" t="s">
        <v>59</v>
      </c>
      <c r="B35" s="10">
        <v>43057</v>
      </c>
      <c r="C35" s="11"/>
      <c r="D35" s="18">
        <v>8.7337962962962998E-4</v>
      </c>
      <c r="E35" s="18"/>
      <c r="F35" s="18">
        <v>4.1978009259259303E-3</v>
      </c>
      <c r="G35" s="18">
        <v>8.3053240740740691E-3</v>
      </c>
      <c r="H35" s="18"/>
      <c r="I35" s="18"/>
      <c r="J35" s="18"/>
      <c r="K35" s="18"/>
      <c r="L35" s="18"/>
      <c r="M35" s="18"/>
      <c r="N35" s="18"/>
      <c r="O35" s="18"/>
      <c r="P35" s="18">
        <v>1.13518518518519E-3</v>
      </c>
      <c r="Q35" s="18"/>
      <c r="R35" s="18">
        <v>1.0474537037037E-3</v>
      </c>
      <c r="S35" s="18">
        <v>2.2305555555555598E-3</v>
      </c>
      <c r="T35" s="12"/>
    </row>
    <row r="36" spans="1:20" x14ac:dyDescent="0.25">
      <c r="A36" s="9" t="s">
        <v>144</v>
      </c>
      <c r="B36" s="17" t="s">
        <v>145</v>
      </c>
      <c r="C36" s="11"/>
      <c r="D36" s="18">
        <v>8.7500000000000002E-4</v>
      </c>
      <c r="E36" s="18"/>
      <c r="F36" s="18"/>
      <c r="G36" s="18">
        <v>8.3614583333333301E-3</v>
      </c>
      <c r="H36" s="18"/>
      <c r="I36" s="18"/>
      <c r="J36" s="18"/>
      <c r="K36" s="18"/>
      <c r="L36" s="18"/>
      <c r="M36" s="18"/>
      <c r="N36" s="18"/>
      <c r="O36" s="18"/>
      <c r="P36" s="18">
        <v>1.0949074074074101E-3</v>
      </c>
      <c r="Q36" s="18"/>
      <c r="R36" s="18"/>
      <c r="S36" s="18"/>
      <c r="T36" s="12"/>
    </row>
    <row r="37" spans="1:20" s="30" customFormat="1" x14ac:dyDescent="0.25">
      <c r="A37" s="13" t="s">
        <v>21</v>
      </c>
      <c r="B37" s="14">
        <v>2017</v>
      </c>
      <c r="C37" s="15">
        <f t="shared" ref="C37:T37" si="2">MIN(C21:C36)</f>
        <v>4.0451388888888899E-4</v>
      </c>
      <c r="D37" s="15">
        <f t="shared" si="2"/>
        <v>8.7337962962962998E-4</v>
      </c>
      <c r="E37" s="15">
        <f t="shared" si="2"/>
        <v>1.9666666666666699E-3</v>
      </c>
      <c r="F37" s="15">
        <f t="shared" si="2"/>
        <v>4.1978009259259303E-3</v>
      </c>
      <c r="G37" s="15">
        <f t="shared" si="2"/>
        <v>8.3053240740740691E-3</v>
      </c>
      <c r="H37" s="15">
        <f t="shared" si="2"/>
        <v>1.87430555555556E-2</v>
      </c>
      <c r="I37" s="15">
        <f t="shared" si="2"/>
        <v>0</v>
      </c>
      <c r="J37" s="15">
        <f t="shared" si="2"/>
        <v>1.2643518518518501E-3</v>
      </c>
      <c r="K37" s="15">
        <f t="shared" si="2"/>
        <v>0</v>
      </c>
      <c r="L37" s="15">
        <f t="shared" si="2"/>
        <v>5.0856481481481499E-4</v>
      </c>
      <c r="M37" s="15">
        <f t="shared" si="2"/>
        <v>1.0900462962962999E-3</v>
      </c>
      <c r="N37" s="15">
        <f t="shared" si="2"/>
        <v>2.2172453703703699E-3</v>
      </c>
      <c r="O37" s="15">
        <f t="shared" si="2"/>
        <v>5.2662037037037E-4</v>
      </c>
      <c r="P37" s="15">
        <f t="shared" si="2"/>
        <v>1.0949074074074101E-3</v>
      </c>
      <c r="Q37" s="15">
        <f t="shared" si="2"/>
        <v>0</v>
      </c>
      <c r="R37" s="15">
        <f t="shared" si="2"/>
        <v>1.0474537037037E-3</v>
      </c>
      <c r="S37" s="15">
        <f t="shared" si="2"/>
        <v>2.2305555555555598E-3</v>
      </c>
      <c r="T37" s="16">
        <f t="shared" si="2"/>
        <v>0</v>
      </c>
    </row>
    <row r="38" spans="1:20" x14ac:dyDescent="0.25">
      <c r="A38" s="9" t="s">
        <v>60</v>
      </c>
      <c r="B38" s="10">
        <v>43113</v>
      </c>
      <c r="C38" s="11">
        <v>3.9363425925925899E-4</v>
      </c>
      <c r="D38" s="18">
        <v>8.8344907407407404E-4</v>
      </c>
      <c r="E38" s="18"/>
      <c r="F38" s="18"/>
      <c r="G38" s="18"/>
      <c r="H38" s="18"/>
      <c r="I38" s="18"/>
      <c r="J38" s="18">
        <v>1.1420138888888899E-3</v>
      </c>
      <c r="K38" s="18"/>
      <c r="L38" s="18"/>
      <c r="M38" s="18">
        <v>1.03506944444444E-3</v>
      </c>
      <c r="N38" s="18"/>
      <c r="O38" s="18"/>
      <c r="P38" s="18">
        <v>1.1229166666666701E-3</v>
      </c>
      <c r="Q38" s="18"/>
      <c r="R38" s="18">
        <v>9.8680555555555609E-4</v>
      </c>
      <c r="S38" s="18"/>
      <c r="T38" s="12"/>
    </row>
    <row r="39" spans="1:20" x14ac:dyDescent="0.25">
      <c r="A39" s="9" t="s">
        <v>44</v>
      </c>
      <c r="B39" s="10">
        <v>43120</v>
      </c>
      <c r="C39" s="11">
        <v>3.9178240740740802E-4</v>
      </c>
      <c r="D39" s="18">
        <v>8.6851851851851901E-4</v>
      </c>
      <c r="E39" s="18">
        <v>1.92083333333333E-3</v>
      </c>
      <c r="F39" s="18"/>
      <c r="G39" s="18"/>
      <c r="H39" s="18"/>
      <c r="I39" s="18"/>
      <c r="J39" s="18"/>
      <c r="K39" s="18"/>
      <c r="L39" s="18"/>
      <c r="M39" s="18">
        <v>1.0408564814814801E-3</v>
      </c>
      <c r="N39" s="18"/>
      <c r="O39" s="18"/>
      <c r="P39" s="18">
        <v>1.1226851851851901E-3</v>
      </c>
      <c r="Q39" s="18"/>
      <c r="R39" s="18">
        <v>1.0081018518518501E-3</v>
      </c>
      <c r="S39" s="18"/>
      <c r="T39" s="12"/>
    </row>
    <row r="40" spans="1:20" x14ac:dyDescent="0.25">
      <c r="A40" s="19" t="s">
        <v>146</v>
      </c>
      <c r="B40" s="35">
        <v>43134</v>
      </c>
      <c r="C40" s="21">
        <v>3.8692129629629602E-4</v>
      </c>
      <c r="D40" s="22">
        <v>8.8229166666666697E-4</v>
      </c>
      <c r="E40" s="22"/>
      <c r="F40" s="22"/>
      <c r="G40" s="22"/>
      <c r="H40" s="22"/>
      <c r="I40" s="22">
        <v>5.5046296296296299E-4</v>
      </c>
      <c r="J40" s="22">
        <v>1.1745370370370399E-3</v>
      </c>
      <c r="K40" s="22"/>
      <c r="L40" s="22">
        <v>4.8368055555555599E-4</v>
      </c>
      <c r="M40" s="22"/>
      <c r="N40" s="22"/>
      <c r="O40" s="22">
        <v>4.9409722222222205E-4</v>
      </c>
      <c r="P40" s="22"/>
      <c r="Q40" s="22"/>
      <c r="R40" s="22"/>
      <c r="S40" s="22"/>
      <c r="T40" s="23"/>
    </row>
    <row r="41" spans="1:20" x14ac:dyDescent="0.25">
      <c r="A41" s="9" t="s">
        <v>84</v>
      </c>
      <c r="B41" s="10">
        <v>43141</v>
      </c>
      <c r="C41" s="21"/>
      <c r="D41" s="22"/>
      <c r="E41" s="22">
        <v>1.9570601851851901E-3</v>
      </c>
      <c r="F41" s="22">
        <v>4.2373842592592602E-3</v>
      </c>
      <c r="G41" s="22"/>
      <c r="H41" s="22">
        <v>1.65373842592593E-2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</row>
    <row r="42" spans="1:20" x14ac:dyDescent="0.25">
      <c r="A42" s="9" t="s">
        <v>78</v>
      </c>
      <c r="B42" s="10">
        <v>43149</v>
      </c>
      <c r="C42" s="21">
        <v>3.9259259259259298E-4</v>
      </c>
      <c r="D42" s="22"/>
      <c r="E42" s="22"/>
      <c r="F42" s="22"/>
      <c r="G42" s="22"/>
      <c r="H42" s="22"/>
      <c r="I42" s="22"/>
      <c r="J42" s="22"/>
      <c r="K42" s="22"/>
      <c r="L42" s="22"/>
      <c r="M42" s="22">
        <v>1.0091435185185199E-3</v>
      </c>
      <c r="N42" s="22">
        <v>2.1833333333333301E-3</v>
      </c>
      <c r="O42" s="22"/>
      <c r="P42" s="22"/>
      <c r="Q42" s="22">
        <v>2.5244212962963002E-3</v>
      </c>
      <c r="R42" s="22"/>
      <c r="S42" s="22">
        <v>2.16921296296296E-3</v>
      </c>
      <c r="T42" s="23">
        <v>4.6255787037037003E-3</v>
      </c>
    </row>
    <row r="43" spans="1:20" x14ac:dyDescent="0.25">
      <c r="A43" s="9" t="s">
        <v>147</v>
      </c>
      <c r="B43" s="10">
        <v>43183</v>
      </c>
      <c r="C43" s="21">
        <v>3.9780092592592601E-4</v>
      </c>
      <c r="D43" s="22">
        <v>8.6770833333333296E-4</v>
      </c>
      <c r="E43" s="22">
        <v>1.9119212962963E-3</v>
      </c>
      <c r="F43" s="22">
        <v>4.1431712962963002E-3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</row>
    <row r="44" spans="1:20" x14ac:dyDescent="0.25">
      <c r="A44" s="9" t="s">
        <v>30</v>
      </c>
      <c r="B44" s="10">
        <v>43197</v>
      </c>
      <c r="C44" s="21"/>
      <c r="D44" s="22"/>
      <c r="E44" s="22"/>
      <c r="F44" s="22">
        <v>4.4302083333333303E-3</v>
      </c>
      <c r="G44" s="22"/>
      <c r="H44" s="22">
        <v>1.68976851851852E-2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</row>
    <row r="45" spans="1:20" x14ac:dyDescent="0.25">
      <c r="A45" s="9" t="s">
        <v>79</v>
      </c>
      <c r="B45" s="10">
        <v>43211</v>
      </c>
      <c r="C45" s="21">
        <v>3.9641203703703702E-4</v>
      </c>
      <c r="D45" s="22">
        <v>8.5682870370370405E-4</v>
      </c>
      <c r="E45" s="22">
        <v>1.97384259259259E-3</v>
      </c>
      <c r="F45" s="22"/>
      <c r="G45" s="22"/>
      <c r="H45" s="22"/>
      <c r="I45" s="22"/>
      <c r="J45" s="22"/>
      <c r="K45" s="22"/>
      <c r="L45" s="22"/>
      <c r="M45" s="22">
        <v>1.0023148148148101E-3</v>
      </c>
      <c r="N45" s="22"/>
      <c r="O45" s="22"/>
      <c r="P45" s="22">
        <v>1.1616898148148101E-3</v>
      </c>
      <c r="Q45" s="22"/>
      <c r="R45" s="22">
        <v>1.0239583333333301E-3</v>
      </c>
      <c r="S45" s="22"/>
      <c r="T45" s="23"/>
    </row>
    <row r="46" spans="1:20" x14ac:dyDescent="0.25">
      <c r="A46" s="19" t="s">
        <v>140</v>
      </c>
      <c r="B46" s="35" t="s">
        <v>148</v>
      </c>
      <c r="C46" s="21">
        <v>3.90393518518518E-4</v>
      </c>
      <c r="D46" s="22">
        <v>9.1712962962963004E-4</v>
      </c>
      <c r="E46" s="22"/>
      <c r="F46" s="22"/>
      <c r="G46" s="22"/>
      <c r="H46" s="22"/>
      <c r="I46" s="22">
        <v>5.2962962962963E-4</v>
      </c>
      <c r="J46" s="22">
        <v>1.1513888888888899E-3</v>
      </c>
      <c r="K46" s="22"/>
      <c r="L46" s="22">
        <v>4.6655092592592598E-4</v>
      </c>
      <c r="M46" s="22">
        <v>1.06516203703704E-3</v>
      </c>
      <c r="N46" s="22">
        <v>2.2333333333333298E-3</v>
      </c>
      <c r="O46" s="22">
        <v>4.9155092592592599E-4</v>
      </c>
      <c r="P46" s="22"/>
      <c r="Q46" s="22"/>
      <c r="R46" s="22"/>
      <c r="S46" s="22"/>
      <c r="T46" s="23"/>
    </row>
    <row r="47" spans="1:20" x14ac:dyDescent="0.25">
      <c r="A47" s="43" t="s">
        <v>54</v>
      </c>
      <c r="B47" s="44">
        <v>43239</v>
      </c>
      <c r="C47" s="21">
        <v>3.9120370370370399E-4</v>
      </c>
      <c r="D47" s="22">
        <v>8.3576388888888904E-4</v>
      </c>
      <c r="E47" s="22"/>
      <c r="F47" s="22"/>
      <c r="G47" s="22"/>
      <c r="H47" s="22"/>
      <c r="I47" s="22"/>
      <c r="J47" s="22"/>
      <c r="K47" s="22"/>
      <c r="L47" s="22"/>
      <c r="M47" s="22">
        <v>1.0068287037037001E-3</v>
      </c>
      <c r="N47" s="22"/>
      <c r="O47" s="22"/>
      <c r="P47" s="22"/>
      <c r="Q47" s="22">
        <v>2.4069444444444399E-3</v>
      </c>
      <c r="R47" s="22"/>
      <c r="S47" s="22"/>
      <c r="T47" s="23">
        <v>4.5055555555555604E-3</v>
      </c>
    </row>
    <row r="48" spans="1:20" x14ac:dyDescent="0.25">
      <c r="A48" s="9" t="s">
        <v>98</v>
      </c>
      <c r="B48" s="10" t="s">
        <v>99</v>
      </c>
      <c r="C48" s="21">
        <v>3.8888888888888898E-4</v>
      </c>
      <c r="D48" s="22"/>
      <c r="E48" s="22">
        <v>1.85868055555556E-3</v>
      </c>
      <c r="F48" s="22"/>
      <c r="G48" s="22"/>
      <c r="H48" s="22">
        <v>1.5901273148148199E-2</v>
      </c>
      <c r="I48" s="22"/>
      <c r="J48" s="22"/>
      <c r="K48" s="22"/>
      <c r="L48" s="22"/>
      <c r="M48" s="22">
        <v>1.0609953703703699E-3</v>
      </c>
      <c r="N48" s="22">
        <v>2.1370370370370402E-3</v>
      </c>
      <c r="O48" s="22"/>
      <c r="P48" s="22"/>
      <c r="Q48" s="22">
        <v>2.2637731481481502E-3</v>
      </c>
      <c r="R48" s="22">
        <v>9.908564814814821E-4</v>
      </c>
      <c r="S48" s="22"/>
      <c r="T48" s="23">
        <v>4.3863425925925901E-3</v>
      </c>
    </row>
    <row r="49" spans="1:20" x14ac:dyDescent="0.25">
      <c r="A49" s="19" t="s">
        <v>149</v>
      </c>
      <c r="B49" s="35" t="s">
        <v>150</v>
      </c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 t="s">
        <v>151</v>
      </c>
      <c r="P49" s="22" t="s">
        <v>152</v>
      </c>
      <c r="Q49" s="22">
        <v>2.2656249999999998E-3</v>
      </c>
      <c r="R49" s="22"/>
      <c r="S49" s="22"/>
      <c r="T49" s="23">
        <v>4.3129629629629603E-3</v>
      </c>
    </row>
    <row r="50" spans="1:20" x14ac:dyDescent="0.25">
      <c r="A50" s="9" t="s">
        <v>108</v>
      </c>
      <c r="B50" s="10">
        <v>43365</v>
      </c>
      <c r="C50" s="21"/>
      <c r="D50" s="22">
        <v>8.1018518518518505E-4</v>
      </c>
      <c r="E50" s="22"/>
      <c r="F50" s="22"/>
      <c r="G50" s="22"/>
      <c r="H50" s="22"/>
      <c r="I50" s="22"/>
      <c r="J50" s="22"/>
      <c r="K50" s="22"/>
      <c r="L50" s="22"/>
      <c r="M50" s="22">
        <v>9.7060185185185205E-4</v>
      </c>
      <c r="N50" s="22">
        <v>2.19247685185185E-3</v>
      </c>
      <c r="O50" s="22"/>
      <c r="P50" s="22">
        <v>1.06909722222222E-3</v>
      </c>
      <c r="Q50" s="22">
        <v>2.3414351851851899E-3</v>
      </c>
      <c r="R50" s="22"/>
      <c r="S50" s="22"/>
      <c r="T50" s="23">
        <v>4.3613425925925903E-3</v>
      </c>
    </row>
    <row r="51" spans="1:20" x14ac:dyDescent="0.25">
      <c r="A51" s="9" t="s">
        <v>100</v>
      </c>
      <c r="B51" s="10">
        <v>43371</v>
      </c>
      <c r="C51" s="21"/>
      <c r="D51" s="22"/>
      <c r="E51" s="22"/>
      <c r="F51" s="22">
        <v>3.8643518518518502E-3</v>
      </c>
      <c r="G51" s="22"/>
      <c r="H51" s="22">
        <v>1.49767361111111E-2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</row>
    <row r="52" spans="1:20" x14ac:dyDescent="0.25">
      <c r="A52" s="43" t="s">
        <v>119</v>
      </c>
      <c r="B52" s="44">
        <v>43379</v>
      </c>
      <c r="C52" s="21"/>
      <c r="D52" s="22">
        <v>8.1655092592592597E-4</v>
      </c>
      <c r="E52" s="22">
        <v>1.70648148148148E-3</v>
      </c>
      <c r="F52" s="22"/>
      <c r="G52" s="22"/>
      <c r="H52" s="22"/>
      <c r="I52" s="22"/>
      <c r="J52" s="22"/>
      <c r="K52" s="22"/>
      <c r="L52" s="22"/>
      <c r="M52" s="22">
        <v>9.8553240740740697E-4</v>
      </c>
      <c r="N52" s="22">
        <v>2.1531250000000001E-3</v>
      </c>
      <c r="O52" s="22"/>
      <c r="P52" s="22">
        <v>1.03402777777778E-3</v>
      </c>
      <c r="Q52" s="22"/>
      <c r="R52" s="22"/>
      <c r="S52" s="22">
        <v>2.10520833333333E-3</v>
      </c>
      <c r="T52" s="23"/>
    </row>
    <row r="53" spans="1:20" x14ac:dyDescent="0.25">
      <c r="A53" s="9" t="s">
        <v>81</v>
      </c>
      <c r="B53" s="10">
        <v>43386</v>
      </c>
      <c r="C53" s="21"/>
      <c r="D53" s="22">
        <v>8.0613425925925904E-4</v>
      </c>
      <c r="E53" s="22"/>
      <c r="F53" s="22"/>
      <c r="G53" s="22"/>
      <c r="H53" s="22"/>
      <c r="I53" s="22"/>
      <c r="J53" s="22">
        <v>1.1275462962963001E-3</v>
      </c>
      <c r="K53" s="22"/>
      <c r="L53" s="22"/>
      <c r="M53" s="22">
        <v>9.8263888888888901E-4</v>
      </c>
      <c r="N53" s="22"/>
      <c r="O53" s="22"/>
      <c r="P53" s="22">
        <v>1.01319444444444E-3</v>
      </c>
      <c r="Q53" s="22"/>
      <c r="R53" s="22"/>
      <c r="S53" s="22"/>
      <c r="T53" s="23"/>
    </row>
    <row r="54" spans="1:20" x14ac:dyDescent="0.25">
      <c r="A54" s="9" t="s">
        <v>101</v>
      </c>
      <c r="B54" s="10">
        <v>43394</v>
      </c>
      <c r="C54" s="21">
        <v>3.7800925925925898E-4</v>
      </c>
      <c r="D54" s="22">
        <v>8.4155092592592604E-4</v>
      </c>
      <c r="E54" s="22"/>
      <c r="F54" s="22"/>
      <c r="G54" s="22"/>
      <c r="H54" s="22"/>
      <c r="I54" s="22"/>
      <c r="J54" s="22"/>
      <c r="K54" s="22"/>
      <c r="L54" s="22"/>
      <c r="M54" s="22">
        <v>9.8831018518518495E-4</v>
      </c>
      <c r="N54" s="22"/>
      <c r="O54" s="22">
        <v>4.4687500000000001E-4</v>
      </c>
      <c r="P54" s="22"/>
      <c r="Q54" s="22"/>
      <c r="R54" s="22">
        <v>9.5949074074074101E-4</v>
      </c>
      <c r="S54" s="22">
        <v>2.06782407407407E-3</v>
      </c>
      <c r="T54" s="23"/>
    </row>
    <row r="55" spans="1:20" x14ac:dyDescent="0.25">
      <c r="A55" s="9" t="s">
        <v>82</v>
      </c>
      <c r="B55" s="10">
        <v>43407</v>
      </c>
      <c r="C55" s="21">
        <v>3.5833333333333301E-4</v>
      </c>
      <c r="D55" s="22">
        <v>8.3506944444444405E-4</v>
      </c>
      <c r="E55" s="22">
        <v>1.7627314814814799E-3</v>
      </c>
      <c r="F55" s="22"/>
      <c r="G55" s="22"/>
      <c r="H55" s="22"/>
      <c r="I55" s="22"/>
      <c r="J55" s="22"/>
      <c r="K55" s="22"/>
      <c r="L55" s="22"/>
      <c r="M55" s="22">
        <v>9.5057870370370402E-4</v>
      </c>
      <c r="N55" s="22"/>
      <c r="O55" s="22">
        <v>4.6539351851851901E-4</v>
      </c>
      <c r="P55" s="22"/>
      <c r="Q55" s="22"/>
      <c r="R55" s="22">
        <v>9.4340277777777803E-4</v>
      </c>
      <c r="S55" s="22"/>
      <c r="T55" s="23"/>
    </row>
    <row r="56" spans="1:20" x14ac:dyDescent="0.25">
      <c r="A56" s="9" t="s">
        <v>102</v>
      </c>
      <c r="B56" s="10" t="s">
        <v>103</v>
      </c>
      <c r="C56" s="21">
        <v>3.8321759259259298E-4</v>
      </c>
      <c r="D56" s="22">
        <v>8.1296296296296303E-4</v>
      </c>
      <c r="E56" s="22">
        <v>1.7627314814814799E-3</v>
      </c>
      <c r="F56" s="22">
        <v>3.7278935185185201E-3</v>
      </c>
      <c r="G56" s="22"/>
      <c r="H56" s="22">
        <v>1.48813657407407E-2</v>
      </c>
      <c r="I56" s="22"/>
      <c r="J56" s="22"/>
      <c r="K56" s="22"/>
      <c r="L56" s="22"/>
      <c r="M56" s="22">
        <v>1.0025462962963E-3</v>
      </c>
      <c r="N56" s="22">
        <v>2.0251157407407401E-3</v>
      </c>
      <c r="O56" s="22"/>
      <c r="P56" s="22"/>
      <c r="Q56" s="22">
        <v>2.3353009259259299E-3</v>
      </c>
      <c r="R56" s="22"/>
      <c r="S56" s="22"/>
      <c r="T56" s="23">
        <v>4.2733796296296296E-3</v>
      </c>
    </row>
    <row r="57" spans="1:20" x14ac:dyDescent="0.25">
      <c r="A57" s="9" t="s">
        <v>153</v>
      </c>
      <c r="B57" s="10" t="s">
        <v>154</v>
      </c>
      <c r="C57" s="21">
        <v>3.7025462962962999E-4</v>
      </c>
      <c r="D57" s="22"/>
      <c r="E57" s="22">
        <v>1.74166666666667E-3</v>
      </c>
      <c r="F57" s="22">
        <v>3.6579861111111101E-3</v>
      </c>
      <c r="G57" s="22"/>
      <c r="H57" s="22">
        <v>1.4583101851851899E-2</v>
      </c>
      <c r="I57" s="22"/>
      <c r="J57" s="22"/>
      <c r="K57" s="22"/>
      <c r="L57" s="22"/>
      <c r="M57" s="22"/>
      <c r="N57" s="22"/>
      <c r="O57" s="22"/>
      <c r="P57" s="22"/>
      <c r="Q57" s="22">
        <v>2.1687500000000001E-3</v>
      </c>
      <c r="R57" s="22"/>
      <c r="S57" s="22"/>
      <c r="T57" s="23">
        <v>4.2143518518518502E-3</v>
      </c>
    </row>
    <row r="58" spans="1:20" s="30" customFormat="1" x14ac:dyDescent="0.25">
      <c r="A58" s="9" t="s">
        <v>28</v>
      </c>
      <c r="B58" s="10">
        <v>43453</v>
      </c>
      <c r="C58" s="21">
        <v>3.6238425925925902E-4</v>
      </c>
      <c r="D58" s="22">
        <v>8.0752314814814803E-4</v>
      </c>
      <c r="E58" s="22">
        <v>1.7603009259259299E-3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</row>
    <row r="59" spans="1:20" x14ac:dyDescent="0.25">
      <c r="A59" s="13" t="s">
        <v>21</v>
      </c>
      <c r="B59" s="14">
        <v>2018</v>
      </c>
      <c r="C59" s="15">
        <f t="shared" ref="C59:T59" si="3">MIN(C38:C58)</f>
        <v>3.5833333333333301E-4</v>
      </c>
      <c r="D59" s="15">
        <f t="shared" si="3"/>
        <v>8.0613425925925904E-4</v>
      </c>
      <c r="E59" s="15">
        <f t="shared" si="3"/>
        <v>1.70648148148148E-3</v>
      </c>
      <c r="F59" s="15">
        <f t="shared" si="3"/>
        <v>3.6579861111111101E-3</v>
      </c>
      <c r="G59" s="15">
        <f t="shared" si="3"/>
        <v>0</v>
      </c>
      <c r="H59" s="15">
        <f t="shared" si="3"/>
        <v>1.4583101851851899E-2</v>
      </c>
      <c r="I59" s="15">
        <f t="shared" si="3"/>
        <v>5.2962962962963E-4</v>
      </c>
      <c r="J59" s="15">
        <f t="shared" si="3"/>
        <v>1.1275462962963001E-3</v>
      </c>
      <c r="K59" s="15">
        <f t="shared" si="3"/>
        <v>0</v>
      </c>
      <c r="L59" s="15">
        <f t="shared" si="3"/>
        <v>4.6655092592592598E-4</v>
      </c>
      <c r="M59" s="15">
        <f t="shared" si="3"/>
        <v>9.5057870370370402E-4</v>
      </c>
      <c r="N59" s="15">
        <f t="shared" si="3"/>
        <v>2.0251157407407401E-3</v>
      </c>
      <c r="O59" s="15">
        <f t="shared" si="3"/>
        <v>4.4687500000000001E-4</v>
      </c>
      <c r="P59" s="15">
        <f t="shared" si="3"/>
        <v>1.01319444444444E-3</v>
      </c>
      <c r="Q59" s="15">
        <f t="shared" si="3"/>
        <v>2.1687500000000001E-3</v>
      </c>
      <c r="R59" s="15">
        <f t="shared" si="3"/>
        <v>9.4340277777777803E-4</v>
      </c>
      <c r="S59" s="15">
        <f t="shared" si="3"/>
        <v>2.06782407407407E-3</v>
      </c>
      <c r="T59" s="16">
        <f t="shared" si="3"/>
        <v>4.2143518518518502E-3</v>
      </c>
    </row>
    <row r="60" spans="1:20" x14ac:dyDescent="0.25">
      <c r="A60" s="9" t="s">
        <v>84</v>
      </c>
      <c r="B60" s="10">
        <v>43491</v>
      </c>
      <c r="C60" s="21"/>
      <c r="D60" s="22"/>
      <c r="E60" s="22"/>
      <c r="F60" s="22">
        <v>4.0157407407407399E-3</v>
      </c>
      <c r="G60" s="22"/>
      <c r="H60" s="22">
        <v>1.5751620370370398E-2</v>
      </c>
      <c r="I60" s="22"/>
      <c r="J60" s="22"/>
      <c r="K60" s="22"/>
      <c r="L60" s="22"/>
      <c r="M60" s="22"/>
      <c r="N60" s="22">
        <v>2.08576388888889E-3</v>
      </c>
      <c r="O60" s="22"/>
      <c r="P60" s="22"/>
      <c r="Q60" s="22"/>
      <c r="R60" s="22"/>
      <c r="S60" s="22"/>
      <c r="T60" s="23"/>
    </row>
    <row r="61" spans="1:20" x14ac:dyDescent="0.25">
      <c r="A61" s="9" t="s">
        <v>44</v>
      </c>
      <c r="B61" s="10">
        <v>43498</v>
      </c>
      <c r="C61" s="21">
        <v>3.6655092592592598E-4</v>
      </c>
      <c r="D61" s="22">
        <v>8.4085648148148203E-4</v>
      </c>
      <c r="E61" s="22">
        <v>1.79108796296296E-3</v>
      </c>
      <c r="F61" s="22"/>
      <c r="G61" s="22"/>
      <c r="H61" s="22"/>
      <c r="I61" s="22"/>
      <c r="J61" s="22"/>
      <c r="K61" s="22"/>
      <c r="L61" s="22"/>
      <c r="M61" s="22">
        <v>9.6979166666666698E-4</v>
      </c>
      <c r="N61" s="22"/>
      <c r="O61" s="22"/>
      <c r="P61" s="22">
        <v>1.0033564814814801E-3</v>
      </c>
      <c r="Q61" s="22"/>
      <c r="R61" s="22">
        <v>9.3437499999999998E-4</v>
      </c>
      <c r="S61" s="22"/>
      <c r="T61" s="23"/>
    </row>
    <row r="62" spans="1:20" x14ac:dyDescent="0.25">
      <c r="A62" s="9" t="s">
        <v>105</v>
      </c>
      <c r="B62" s="10">
        <v>43505</v>
      </c>
      <c r="C62" s="21">
        <v>3.7037037037037003E-4</v>
      </c>
      <c r="D62" s="22">
        <v>7.9988425925925897E-4</v>
      </c>
      <c r="E62" s="22"/>
      <c r="F62" s="22"/>
      <c r="G62" s="22"/>
      <c r="H62" s="22"/>
      <c r="I62" s="22"/>
      <c r="J62" s="22"/>
      <c r="K62" s="22"/>
      <c r="L62" s="22">
        <v>4.3425925925925902E-4</v>
      </c>
      <c r="M62" s="22">
        <v>9.3159722222222201E-4</v>
      </c>
      <c r="N62" s="22"/>
      <c r="O62" s="22">
        <v>4.1550925925925902E-4</v>
      </c>
      <c r="P62" s="22">
        <v>9.6134259259259296E-4</v>
      </c>
      <c r="Q62" s="22"/>
      <c r="R62" s="22"/>
      <c r="S62" s="22"/>
      <c r="T62" s="23"/>
    </row>
    <row r="63" spans="1:20" x14ac:dyDescent="0.25">
      <c r="A63" s="9" t="s">
        <v>53</v>
      </c>
      <c r="B63" s="10">
        <v>43540</v>
      </c>
      <c r="C63" s="21">
        <v>3.5949074074074101E-4</v>
      </c>
      <c r="D63" s="22">
        <v>7.7986111111111095E-4</v>
      </c>
      <c r="E63" s="22"/>
      <c r="F63" s="22"/>
      <c r="G63" s="22"/>
      <c r="H63" s="22"/>
      <c r="I63" s="22"/>
      <c r="J63" s="22"/>
      <c r="K63" s="22"/>
      <c r="L63" s="22"/>
      <c r="M63" s="22">
        <v>9.2129629629629603E-4</v>
      </c>
      <c r="N63" s="22">
        <v>2.0489583333333302E-3</v>
      </c>
      <c r="O63" s="22"/>
      <c r="P63" s="22"/>
      <c r="Q63" s="22">
        <v>2.21064814814815E-3</v>
      </c>
      <c r="R63" s="22"/>
      <c r="S63" s="22">
        <v>1.9942129629629598E-3</v>
      </c>
      <c r="T63" s="23"/>
    </row>
    <row r="64" spans="1:20" x14ac:dyDescent="0.25">
      <c r="A64" s="9" t="s">
        <v>32</v>
      </c>
      <c r="B64" s="10">
        <v>43554</v>
      </c>
      <c r="C64" s="21">
        <v>3.5937499999999999E-4</v>
      </c>
      <c r="D64" s="22">
        <v>7.9699074074074101E-4</v>
      </c>
      <c r="E64" s="22">
        <v>1.7590277777777799E-3</v>
      </c>
      <c r="F64" s="22"/>
      <c r="G64" s="22"/>
      <c r="H64" s="22"/>
      <c r="I64" s="22"/>
      <c r="J64" s="22"/>
      <c r="K64" s="22"/>
      <c r="L64" s="22"/>
      <c r="M64" s="22">
        <v>9.2627314814814796E-4</v>
      </c>
      <c r="N64" s="22"/>
      <c r="O64" s="22"/>
      <c r="P64" s="22">
        <v>9.8310185185185197E-4</v>
      </c>
      <c r="Q64" s="22"/>
      <c r="R64" s="22"/>
      <c r="S64" s="22">
        <v>1.9925925925925901E-3</v>
      </c>
      <c r="T64" s="23"/>
    </row>
    <row r="65" spans="1:20" x14ac:dyDescent="0.25">
      <c r="A65" s="9" t="s">
        <v>73</v>
      </c>
      <c r="B65" s="17" t="s">
        <v>155</v>
      </c>
      <c r="C65" s="21">
        <v>3.6111111111111099E-4</v>
      </c>
      <c r="D65" s="22"/>
      <c r="E65" s="22"/>
      <c r="F65" s="22">
        <v>3.93414351851852E-3</v>
      </c>
      <c r="G65" s="22"/>
      <c r="H65" s="22">
        <v>1.5850115740740699E-2</v>
      </c>
      <c r="I65" s="22">
        <v>4.9039351851851804E-4</v>
      </c>
      <c r="J65" s="22"/>
      <c r="K65" s="22"/>
      <c r="L65" s="22">
        <v>4.62268518518518E-4</v>
      </c>
      <c r="M65" s="22">
        <v>9.6354166666666702E-4</v>
      </c>
      <c r="N65" s="22">
        <v>2.03912037037037E-3</v>
      </c>
      <c r="O65" s="22">
        <v>4.2824074074074102E-4</v>
      </c>
      <c r="P65" s="22">
        <v>1.05821759259259E-3</v>
      </c>
      <c r="Q65" s="22"/>
      <c r="R65" s="22"/>
      <c r="S65" s="22"/>
      <c r="T65" s="23">
        <v>4.2907407407407399E-3</v>
      </c>
    </row>
    <row r="66" spans="1:20" x14ac:dyDescent="0.25">
      <c r="A66" s="9" t="s">
        <v>23</v>
      </c>
      <c r="B66" s="10">
        <v>43571</v>
      </c>
      <c r="C66" s="21"/>
      <c r="D66" s="22">
        <v>8.0706018518518496E-4</v>
      </c>
      <c r="E66" s="22"/>
      <c r="F66" s="22"/>
      <c r="G66" s="22"/>
      <c r="H66" s="22"/>
      <c r="I66" s="22"/>
      <c r="J66" s="22"/>
      <c r="K66" s="22"/>
      <c r="L66" s="22"/>
      <c r="M66" s="22">
        <v>8.9745370370370402E-4</v>
      </c>
      <c r="N66" s="22">
        <v>1.9505787037037E-3</v>
      </c>
      <c r="O66" s="22"/>
      <c r="P66" s="22"/>
      <c r="Q66" s="22"/>
      <c r="R66" s="22"/>
      <c r="S66" s="22"/>
      <c r="T66" s="23">
        <v>4.1319444444444398E-3</v>
      </c>
    </row>
    <row r="67" spans="1:20" x14ac:dyDescent="0.25">
      <c r="A67" s="9" t="s">
        <v>30</v>
      </c>
      <c r="B67" s="10">
        <v>43583</v>
      </c>
      <c r="C67" s="21"/>
      <c r="D67" s="22"/>
      <c r="E67" s="22"/>
      <c r="F67" s="22">
        <v>3.9750000000000002E-3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3"/>
    </row>
    <row r="68" spans="1:20" x14ac:dyDescent="0.25">
      <c r="A68" s="9" t="s">
        <v>156</v>
      </c>
      <c r="B68" s="17" t="s">
        <v>157</v>
      </c>
      <c r="C68" s="21">
        <v>3.6481481481481499E-4</v>
      </c>
      <c r="D68" s="22"/>
      <c r="E68" s="22">
        <v>1.78657407407407E-3</v>
      </c>
      <c r="F68" s="22"/>
      <c r="G68" s="22"/>
      <c r="H68" s="22"/>
      <c r="I68" s="22"/>
      <c r="J68" s="22"/>
      <c r="K68" s="22"/>
      <c r="L68" s="22">
        <v>4.4398148148148102E-4</v>
      </c>
      <c r="M68" s="22">
        <v>9.7569444444444396E-4</v>
      </c>
      <c r="N68" s="22">
        <v>2.0295138888888902E-3</v>
      </c>
      <c r="O68" s="22">
        <v>4.1840277777777801E-4</v>
      </c>
      <c r="P68" s="22">
        <v>9.9201388888888907E-4</v>
      </c>
      <c r="Q68" s="22">
        <v>2.2327546296296301E-3</v>
      </c>
      <c r="R68" s="22"/>
      <c r="S68" s="22">
        <v>2.06574074074074E-3</v>
      </c>
      <c r="T68" s="23"/>
    </row>
    <row r="69" spans="1:20" x14ac:dyDescent="0.25">
      <c r="A69" s="9" t="s">
        <v>55</v>
      </c>
      <c r="B69" s="10">
        <v>43603</v>
      </c>
      <c r="C69" s="21">
        <v>3.5787037037036999E-4</v>
      </c>
      <c r="D69" s="22">
        <v>7.9513888888888896E-4</v>
      </c>
      <c r="E69" s="22">
        <v>1.71261574074074E-3</v>
      </c>
      <c r="F69" s="22"/>
      <c r="G69" s="22"/>
      <c r="H69" s="22"/>
      <c r="I69" s="22"/>
      <c r="J69" s="22"/>
      <c r="K69" s="22"/>
      <c r="L69" s="22"/>
      <c r="M69" s="22">
        <v>8.9583333333333301E-4</v>
      </c>
      <c r="N69" s="22"/>
      <c r="O69" s="22">
        <v>3.9421296296296302E-4</v>
      </c>
      <c r="P69" s="22">
        <v>9.4212962962963E-4</v>
      </c>
      <c r="Q69" s="22"/>
      <c r="R69" s="22"/>
      <c r="S69" s="22"/>
      <c r="T69" s="23"/>
    </row>
    <row r="70" spans="1:20" x14ac:dyDescent="0.25">
      <c r="A70" s="9" t="s">
        <v>56</v>
      </c>
      <c r="B70" s="10" t="s">
        <v>57</v>
      </c>
      <c r="C70" s="21">
        <v>3.6377314814814801E-4</v>
      </c>
      <c r="D70" s="22"/>
      <c r="E70" s="22">
        <v>1.7390046296296301E-3</v>
      </c>
      <c r="F70" s="22">
        <v>3.6457175925925902E-3</v>
      </c>
      <c r="G70" s="22"/>
      <c r="H70" s="22"/>
      <c r="I70" s="22"/>
      <c r="J70" s="22"/>
      <c r="K70" s="22"/>
      <c r="L70" s="22">
        <v>4.27662037037037E-4</v>
      </c>
      <c r="M70" s="22">
        <v>9.2812500000000002E-4</v>
      </c>
      <c r="N70" s="22">
        <v>2.02222222222222E-3</v>
      </c>
      <c r="O70" s="22"/>
      <c r="P70" s="22">
        <v>9.6064814814814797E-4</v>
      </c>
      <c r="Q70" s="22">
        <v>2.1894675925925901E-3</v>
      </c>
      <c r="R70" s="22"/>
      <c r="S70" s="22">
        <v>1.9604166666666702E-3</v>
      </c>
      <c r="T70" s="23">
        <v>4.0717592592592602E-3</v>
      </c>
    </row>
    <row r="71" spans="1:20" x14ac:dyDescent="0.25">
      <c r="A71" s="19" t="s">
        <v>158</v>
      </c>
      <c r="B71" s="20" t="s">
        <v>159</v>
      </c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>
        <v>9.9340277777777795E-4</v>
      </c>
      <c r="Q71" s="22">
        <v>2.2449074074074099E-3</v>
      </c>
      <c r="R71" s="22"/>
      <c r="S71" s="22"/>
      <c r="T71" s="23">
        <v>4.1814814814814796E-3</v>
      </c>
    </row>
    <row r="72" spans="1:20" x14ac:dyDescent="0.25">
      <c r="A72" s="9" t="s">
        <v>108</v>
      </c>
      <c r="B72" s="10">
        <v>43722</v>
      </c>
      <c r="C72" s="21"/>
      <c r="D72" s="22">
        <v>7.6990740740740698E-4</v>
      </c>
      <c r="E72" s="22"/>
      <c r="F72" s="22"/>
      <c r="G72" s="22"/>
      <c r="H72" s="22"/>
      <c r="I72" s="22"/>
      <c r="J72" s="22"/>
      <c r="K72" s="22"/>
      <c r="L72" s="22"/>
      <c r="M72" s="22">
        <v>8.9247685185185198E-4</v>
      </c>
      <c r="N72" s="22">
        <v>1.9466435185185201E-3</v>
      </c>
      <c r="O72" s="22"/>
      <c r="P72" s="22">
        <v>9.4409722222222204E-4</v>
      </c>
      <c r="Q72" s="22">
        <v>2.1275462962963001E-3</v>
      </c>
      <c r="R72" s="22"/>
      <c r="S72" s="22"/>
      <c r="T72" s="23">
        <v>4.0966435185185203E-3</v>
      </c>
    </row>
    <row r="73" spans="1:20" x14ac:dyDescent="0.25">
      <c r="A73" s="9" t="s">
        <v>85</v>
      </c>
      <c r="B73" s="10">
        <v>43729</v>
      </c>
      <c r="C73" s="21">
        <v>3.5208333333333299E-4</v>
      </c>
      <c r="D73" s="22">
        <v>7.81018518518519E-4</v>
      </c>
      <c r="E73" s="22"/>
      <c r="F73" s="22"/>
      <c r="G73" s="22"/>
      <c r="H73" s="22"/>
      <c r="I73" s="22"/>
      <c r="J73" s="22">
        <v>1.03530092592593E-3</v>
      </c>
      <c r="K73" s="22"/>
      <c r="L73" s="22"/>
      <c r="M73" s="22">
        <v>9.1145833333333302E-4</v>
      </c>
      <c r="N73" s="22"/>
      <c r="O73" s="22"/>
      <c r="P73" s="22">
        <v>9.1331018518518497E-4</v>
      </c>
      <c r="Q73" s="22"/>
      <c r="R73" s="22"/>
      <c r="S73" s="22">
        <v>1.8932870370370399E-3</v>
      </c>
      <c r="T73" s="23"/>
    </row>
    <row r="74" spans="1:20" x14ac:dyDescent="0.25">
      <c r="A74" s="9" t="s">
        <v>119</v>
      </c>
      <c r="B74" s="10">
        <v>43736</v>
      </c>
      <c r="C74" s="21"/>
      <c r="D74" s="22">
        <v>7.6458333333333304E-4</v>
      </c>
      <c r="E74" s="22">
        <v>1.65960648148148E-3</v>
      </c>
      <c r="F74" s="22"/>
      <c r="G74" s="22"/>
      <c r="H74" s="22"/>
      <c r="I74" s="22"/>
      <c r="J74" s="22"/>
      <c r="K74" s="22"/>
      <c r="L74" s="22"/>
      <c r="M74" s="22">
        <v>9.0358796296296303E-4</v>
      </c>
      <c r="N74" s="22">
        <v>1.9349537037037E-3</v>
      </c>
      <c r="O74" s="22"/>
      <c r="P74" s="22">
        <v>9.4710648148148095E-4</v>
      </c>
      <c r="Q74" s="22"/>
      <c r="R74" s="22"/>
      <c r="S74" s="22">
        <v>1.8744212962963E-3</v>
      </c>
      <c r="T74" s="23"/>
    </row>
    <row r="75" spans="1:20" x14ac:dyDescent="0.25">
      <c r="A75" s="9" t="s">
        <v>58</v>
      </c>
      <c r="B75" s="10">
        <v>43750</v>
      </c>
      <c r="C75" s="21"/>
      <c r="D75" s="22">
        <v>7.6875000000000001E-4</v>
      </c>
      <c r="E75" s="22"/>
      <c r="F75" s="22"/>
      <c r="G75" s="22"/>
      <c r="H75" s="22"/>
      <c r="I75" s="22"/>
      <c r="J75" s="22">
        <v>1.0032407407407401E-3</v>
      </c>
      <c r="K75" s="22"/>
      <c r="L75" s="22"/>
      <c r="M75" s="22">
        <v>8.8506944444444397E-4</v>
      </c>
      <c r="N75" s="22"/>
      <c r="O75" s="22"/>
      <c r="P75" s="22">
        <v>9.2708333333333304E-4</v>
      </c>
      <c r="Q75" s="22"/>
      <c r="R75" s="22"/>
      <c r="S75" s="22"/>
      <c r="T75" s="23"/>
    </row>
    <row r="76" spans="1:20" x14ac:dyDescent="0.25">
      <c r="A76" s="9" t="s">
        <v>33</v>
      </c>
      <c r="B76" s="10">
        <v>43757</v>
      </c>
      <c r="C76" s="21">
        <v>3.5532407407407398E-4</v>
      </c>
      <c r="D76" s="22">
        <v>7.5833333333333297E-4</v>
      </c>
      <c r="E76" s="22"/>
      <c r="F76" s="22"/>
      <c r="G76" s="22"/>
      <c r="H76" s="22"/>
      <c r="I76" s="22"/>
      <c r="J76" s="22"/>
      <c r="K76" s="22"/>
      <c r="L76" s="22"/>
      <c r="M76" s="22">
        <v>8.8587962962963002E-4</v>
      </c>
      <c r="N76" s="22">
        <v>1.8848379629629599E-3</v>
      </c>
      <c r="O76" s="22"/>
      <c r="P76" s="22">
        <v>9.1921296296296304E-4</v>
      </c>
      <c r="Q76" s="22"/>
      <c r="R76" s="22"/>
      <c r="S76" s="22">
        <v>1.88298611111111E-3</v>
      </c>
      <c r="T76" s="23"/>
    </row>
    <row r="77" spans="1:20" x14ac:dyDescent="0.25">
      <c r="A77" s="9" t="s">
        <v>28</v>
      </c>
      <c r="B77" s="10">
        <v>43817</v>
      </c>
      <c r="C77" s="21">
        <v>3.5266203703703702E-4</v>
      </c>
      <c r="D77" s="22">
        <v>7.8611111111111102E-4</v>
      </c>
      <c r="E77" s="22">
        <v>1.6712962962963001E-3</v>
      </c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3"/>
    </row>
    <row r="78" spans="1:20" x14ac:dyDescent="0.25">
      <c r="A78" s="13" t="s">
        <v>21</v>
      </c>
      <c r="B78" s="14">
        <v>2019</v>
      </c>
      <c r="C78" s="15">
        <f t="shared" ref="C78:T78" si="4">MIN(C60:C77)</f>
        <v>3.5208333333333299E-4</v>
      </c>
      <c r="D78" s="15">
        <f t="shared" si="4"/>
        <v>7.5833333333333297E-4</v>
      </c>
      <c r="E78" s="15">
        <f t="shared" si="4"/>
        <v>1.65960648148148E-3</v>
      </c>
      <c r="F78" s="15">
        <f t="shared" si="4"/>
        <v>3.6457175925925902E-3</v>
      </c>
      <c r="G78" s="15">
        <f t="shared" si="4"/>
        <v>0</v>
      </c>
      <c r="H78" s="15">
        <f t="shared" si="4"/>
        <v>1.5751620370370398E-2</v>
      </c>
      <c r="I78" s="15">
        <f t="shared" si="4"/>
        <v>4.9039351851851804E-4</v>
      </c>
      <c r="J78" s="15">
        <f t="shared" si="4"/>
        <v>1.0032407407407401E-3</v>
      </c>
      <c r="K78" s="15">
        <f t="shared" si="4"/>
        <v>0</v>
      </c>
      <c r="L78" s="15">
        <f t="shared" si="4"/>
        <v>4.27662037037037E-4</v>
      </c>
      <c r="M78" s="15">
        <f t="shared" si="4"/>
        <v>8.8506944444444397E-4</v>
      </c>
      <c r="N78" s="15">
        <f t="shared" si="4"/>
        <v>1.8848379629629599E-3</v>
      </c>
      <c r="O78" s="15">
        <f t="shared" si="4"/>
        <v>3.9421296296296302E-4</v>
      </c>
      <c r="P78" s="15">
        <f t="shared" si="4"/>
        <v>9.1331018518518497E-4</v>
      </c>
      <c r="Q78" s="15">
        <f t="shared" si="4"/>
        <v>2.1275462962963001E-3</v>
      </c>
      <c r="R78" s="15">
        <f t="shared" si="4"/>
        <v>9.3437499999999998E-4</v>
      </c>
      <c r="S78" s="15">
        <f t="shared" si="4"/>
        <v>1.8744212962963E-3</v>
      </c>
      <c r="T78" s="16">
        <f t="shared" si="4"/>
        <v>4.0717592592592602E-3</v>
      </c>
    </row>
    <row r="79" spans="1:20" x14ac:dyDescent="0.25">
      <c r="A79" s="9" t="s">
        <v>44</v>
      </c>
      <c r="B79" s="10">
        <v>43848</v>
      </c>
      <c r="C79" s="21">
        <v>3.5300925925925902E-4</v>
      </c>
      <c r="D79" s="22">
        <v>7.7037037037037005E-4</v>
      </c>
      <c r="E79" s="22">
        <v>1.67395833333333E-3</v>
      </c>
      <c r="F79" s="22"/>
      <c r="G79" s="22"/>
      <c r="H79" s="22"/>
      <c r="I79" s="22"/>
      <c r="J79" s="22"/>
      <c r="K79" s="22"/>
      <c r="L79" s="22"/>
      <c r="M79" s="22">
        <v>8.7071759259259296E-4</v>
      </c>
      <c r="N79" s="22"/>
      <c r="O79" s="22"/>
      <c r="P79" s="22">
        <v>9.17592592592593E-4</v>
      </c>
      <c r="Q79" s="22"/>
      <c r="R79" s="22">
        <v>8.7962962962963005E-4</v>
      </c>
      <c r="S79" s="22"/>
      <c r="T79" s="23"/>
    </row>
    <row r="80" spans="1:20" x14ac:dyDescent="0.25">
      <c r="A80" s="9" t="s">
        <v>29</v>
      </c>
      <c r="B80" s="10">
        <v>43855</v>
      </c>
      <c r="C80" s="21"/>
      <c r="D80" s="22"/>
      <c r="E80" s="22"/>
      <c r="F80" s="22">
        <v>3.6118055555555599E-3</v>
      </c>
      <c r="G80" s="22"/>
      <c r="H80" s="22"/>
      <c r="I80" s="22"/>
      <c r="J80" s="22"/>
      <c r="K80" s="22"/>
      <c r="L80" s="22"/>
      <c r="M80" s="22">
        <v>8.6701388888888896E-4</v>
      </c>
      <c r="N80" s="22">
        <v>1.89861111111111E-3</v>
      </c>
      <c r="O80" s="22"/>
      <c r="P80" s="22"/>
      <c r="Q80" s="22"/>
      <c r="R80" s="22"/>
      <c r="S80" s="22"/>
      <c r="T80" s="23">
        <v>4.0172453703703698E-3</v>
      </c>
    </row>
    <row r="81" spans="1:20" x14ac:dyDescent="0.25">
      <c r="A81" s="9" t="s">
        <v>105</v>
      </c>
      <c r="B81" s="10">
        <v>43876</v>
      </c>
      <c r="C81" s="21"/>
      <c r="D81" s="22">
        <v>7.4490740740740702E-4</v>
      </c>
      <c r="E81" s="22"/>
      <c r="F81" s="22"/>
      <c r="G81" s="22"/>
      <c r="H81" s="22"/>
      <c r="I81" s="22"/>
      <c r="J81" s="22"/>
      <c r="K81" s="22"/>
      <c r="L81" s="22">
        <v>4.0081018518518498E-4</v>
      </c>
      <c r="M81" s="22">
        <v>8.6724537037037E-4</v>
      </c>
      <c r="N81" s="22"/>
      <c r="O81" s="22">
        <v>3.9606481481481502E-4</v>
      </c>
      <c r="P81" s="22">
        <v>9.5231481481481502E-4</v>
      </c>
      <c r="Q81" s="22"/>
      <c r="R81" s="22"/>
      <c r="S81" s="22"/>
      <c r="T81" s="23"/>
    </row>
    <row r="82" spans="1:20" s="30" customFormat="1" x14ac:dyDescent="0.25">
      <c r="A82" s="9" t="s">
        <v>61</v>
      </c>
      <c r="B82" s="10">
        <v>43890</v>
      </c>
      <c r="C82" s="21">
        <v>3.4513888888888902E-4</v>
      </c>
      <c r="D82" s="22">
        <v>7.4780092592592595E-4</v>
      </c>
      <c r="E82" s="22"/>
      <c r="F82" s="22"/>
      <c r="G82" s="22"/>
      <c r="H82" s="22"/>
      <c r="I82" s="22"/>
      <c r="J82" s="22"/>
      <c r="K82" s="22"/>
      <c r="L82" s="22"/>
      <c r="M82" s="22">
        <v>8.5833333333333302E-4</v>
      </c>
      <c r="N82" s="22"/>
      <c r="O82" s="22"/>
      <c r="P82" s="22"/>
      <c r="Q82" s="22"/>
      <c r="R82" s="22"/>
      <c r="S82" s="22"/>
      <c r="T82" s="23"/>
    </row>
    <row r="83" spans="1:20" x14ac:dyDescent="0.25">
      <c r="A83" s="9" t="s">
        <v>46</v>
      </c>
      <c r="B83" s="10" t="s">
        <v>106</v>
      </c>
      <c r="C83" s="21">
        <v>3.5277777777777797E-4</v>
      </c>
      <c r="D83" s="22">
        <v>7.7766203703703699E-4</v>
      </c>
      <c r="E83" s="22">
        <v>1.7458333333333299E-3</v>
      </c>
      <c r="F83" s="22">
        <v>3.6377314814814801E-3</v>
      </c>
      <c r="G83" s="22"/>
      <c r="H83" s="22"/>
      <c r="I83" s="22"/>
      <c r="J83" s="22"/>
      <c r="K83" s="22"/>
      <c r="L83" s="22"/>
      <c r="M83" s="22">
        <v>9.0578703703703698E-4</v>
      </c>
      <c r="N83" s="22">
        <v>1.9464120370370399E-3</v>
      </c>
      <c r="O83" s="22">
        <v>3.9837962962962998E-4</v>
      </c>
      <c r="P83" s="22">
        <v>9.1006944444444403E-4</v>
      </c>
      <c r="Q83" s="22"/>
      <c r="R83" s="22"/>
      <c r="S83" s="22">
        <v>2.0121527777777798E-3</v>
      </c>
      <c r="T83" s="23"/>
    </row>
    <row r="84" spans="1:20" x14ac:dyDescent="0.25">
      <c r="A84" s="9" t="s">
        <v>62</v>
      </c>
      <c r="B84" s="10">
        <v>44011</v>
      </c>
      <c r="C84" s="21">
        <v>3.4363425925925902E-4</v>
      </c>
      <c r="D84" s="22"/>
      <c r="E84" s="22"/>
      <c r="F84" s="22"/>
      <c r="G84" s="22"/>
      <c r="H84" s="22"/>
      <c r="I84" s="22">
        <v>4.6446759259259298E-4</v>
      </c>
      <c r="J84" s="22"/>
      <c r="K84" s="22"/>
      <c r="L84" s="22">
        <v>4.0115740740740699E-4</v>
      </c>
      <c r="M84" s="22"/>
      <c r="N84" s="22"/>
      <c r="O84" s="22">
        <v>3.91898148148148E-4</v>
      </c>
      <c r="P84" s="22"/>
      <c r="Q84" s="22"/>
      <c r="R84" s="22"/>
      <c r="S84" s="22"/>
      <c r="T84" s="23"/>
    </row>
    <row r="85" spans="1:20" x14ac:dyDescent="0.25">
      <c r="A85" s="9" t="s">
        <v>160</v>
      </c>
      <c r="B85" s="10">
        <v>44093</v>
      </c>
      <c r="C85" s="21">
        <v>3.3171296296296302E-4</v>
      </c>
      <c r="D85" s="22">
        <v>7.3263888888888901E-4</v>
      </c>
      <c r="E85" s="22"/>
      <c r="F85" s="22"/>
      <c r="G85" s="22"/>
      <c r="H85" s="22"/>
      <c r="I85" s="22"/>
      <c r="J85" s="22">
        <v>9.5729166666666695E-4</v>
      </c>
      <c r="K85" s="22"/>
      <c r="L85" s="22"/>
      <c r="M85" s="22">
        <v>8.5810185185185197E-4</v>
      </c>
      <c r="N85" s="22"/>
      <c r="O85" s="22"/>
      <c r="P85" s="22">
        <v>8.7465277777777801E-4</v>
      </c>
      <c r="Q85" s="22"/>
      <c r="R85" s="22"/>
      <c r="S85" s="22">
        <v>1.83252314814815E-3</v>
      </c>
      <c r="T85" s="23"/>
    </row>
    <row r="86" spans="1:20" x14ac:dyDescent="0.25">
      <c r="A86" s="9" t="s">
        <v>63</v>
      </c>
      <c r="B86" s="10">
        <v>44107</v>
      </c>
      <c r="C86" s="21"/>
      <c r="D86" s="22"/>
      <c r="E86" s="22">
        <v>1.6736111111111101E-3</v>
      </c>
      <c r="F86" s="22">
        <v>3.5001157407407398E-3</v>
      </c>
      <c r="G86" s="22"/>
      <c r="H86" s="22"/>
      <c r="I86" s="22"/>
      <c r="J86" s="22"/>
      <c r="K86" s="22"/>
      <c r="L86" s="22"/>
      <c r="M86" s="22"/>
      <c r="N86" s="22">
        <v>1.89398148148148E-3</v>
      </c>
      <c r="O86" s="22"/>
      <c r="P86" s="22"/>
      <c r="Q86" s="22">
        <v>2.0520833333333298E-3</v>
      </c>
      <c r="R86" s="22">
        <v>8.4826388888888896E-4</v>
      </c>
      <c r="S86" s="22"/>
      <c r="T86" s="23">
        <v>4.0530092592592597E-3</v>
      </c>
    </row>
    <row r="87" spans="1:20" x14ac:dyDescent="0.25">
      <c r="A87" s="13" t="s">
        <v>21</v>
      </c>
      <c r="B87" s="14">
        <v>2020</v>
      </c>
      <c r="C87" s="15">
        <f t="shared" ref="C87:T87" si="5">MIN(C79:C86)</f>
        <v>3.3171296296296302E-4</v>
      </c>
      <c r="D87" s="15">
        <f t="shared" si="5"/>
        <v>7.3263888888888901E-4</v>
      </c>
      <c r="E87" s="15">
        <f t="shared" si="5"/>
        <v>1.6736111111111101E-3</v>
      </c>
      <c r="F87" s="15">
        <f t="shared" si="5"/>
        <v>3.5001157407407398E-3</v>
      </c>
      <c r="G87" s="15">
        <f t="shared" si="5"/>
        <v>0</v>
      </c>
      <c r="H87" s="15">
        <f t="shared" si="5"/>
        <v>0</v>
      </c>
      <c r="I87" s="15">
        <f t="shared" si="5"/>
        <v>4.6446759259259298E-4</v>
      </c>
      <c r="J87" s="15">
        <f t="shared" si="5"/>
        <v>9.5729166666666695E-4</v>
      </c>
      <c r="K87" s="15">
        <f t="shared" si="5"/>
        <v>0</v>
      </c>
      <c r="L87" s="15">
        <f t="shared" si="5"/>
        <v>4.0081018518518498E-4</v>
      </c>
      <c r="M87" s="15">
        <f t="shared" si="5"/>
        <v>8.5810185185185197E-4</v>
      </c>
      <c r="N87" s="15">
        <f t="shared" si="5"/>
        <v>1.89398148148148E-3</v>
      </c>
      <c r="O87" s="15">
        <f t="shared" si="5"/>
        <v>3.91898148148148E-4</v>
      </c>
      <c r="P87" s="15">
        <f t="shared" si="5"/>
        <v>8.7465277777777801E-4</v>
      </c>
      <c r="Q87" s="15">
        <f t="shared" si="5"/>
        <v>2.0520833333333298E-3</v>
      </c>
      <c r="R87" s="15">
        <f t="shared" si="5"/>
        <v>8.4826388888888896E-4</v>
      </c>
      <c r="S87" s="15">
        <f t="shared" si="5"/>
        <v>1.83252314814815E-3</v>
      </c>
      <c r="T87" s="16">
        <f t="shared" si="5"/>
        <v>4.0172453703703698E-3</v>
      </c>
    </row>
    <row r="88" spans="1:20" x14ac:dyDescent="0.25">
      <c r="A88" s="19" t="s">
        <v>161</v>
      </c>
      <c r="B88" s="20" t="s">
        <v>162</v>
      </c>
      <c r="C88" s="21">
        <v>3.4178240740740702E-4</v>
      </c>
      <c r="D88" s="22">
        <v>7.8356481481481495E-4</v>
      </c>
      <c r="E88" s="22">
        <v>1.86238425925926E-3</v>
      </c>
      <c r="F88" s="22"/>
      <c r="G88" s="22"/>
      <c r="H88" s="22"/>
      <c r="I88" s="22">
        <v>4.6944444444444502E-4</v>
      </c>
      <c r="J88" s="22"/>
      <c r="K88" s="22"/>
      <c r="L88" s="22">
        <v>4.01041666666667E-4</v>
      </c>
      <c r="M88" s="22">
        <v>9.3009259259259304E-4</v>
      </c>
      <c r="N88" s="22">
        <v>2.0185185185185202E-3</v>
      </c>
      <c r="O88" s="22">
        <v>3.8379629629629598E-4</v>
      </c>
      <c r="P88" s="22"/>
      <c r="Q88" s="22"/>
      <c r="R88" s="22"/>
      <c r="S88" s="22"/>
      <c r="T88" s="23"/>
    </row>
    <row r="89" spans="1:20" s="30" customFormat="1" x14ac:dyDescent="0.25">
      <c r="A89" s="9" t="s">
        <v>65</v>
      </c>
      <c r="B89" s="10">
        <v>44471</v>
      </c>
      <c r="C89" s="21"/>
      <c r="D89" s="22">
        <v>7.0752314814814799E-4</v>
      </c>
      <c r="E89" s="22"/>
      <c r="F89" s="22"/>
      <c r="G89" s="22"/>
      <c r="H89" s="22"/>
      <c r="I89" s="22"/>
      <c r="J89" s="22"/>
      <c r="K89" s="22"/>
      <c r="L89" s="22"/>
      <c r="M89" s="22">
        <v>8.1122685185185204E-4</v>
      </c>
      <c r="N89" s="22">
        <v>1.84548611111111E-3</v>
      </c>
      <c r="O89" s="22"/>
      <c r="P89" s="22">
        <v>8.3356481481481498E-4</v>
      </c>
      <c r="Q89" s="22">
        <v>1.93726851851852E-3</v>
      </c>
      <c r="R89" s="22"/>
      <c r="S89" s="22">
        <v>1.77175925925926E-3</v>
      </c>
      <c r="T89" s="23"/>
    </row>
    <row r="90" spans="1:20" x14ac:dyDescent="0.25">
      <c r="A90" s="9" t="s">
        <v>88</v>
      </c>
      <c r="B90" s="10">
        <v>44478</v>
      </c>
      <c r="C90" s="21"/>
      <c r="D90" s="22">
        <v>7.0474537037037001E-4</v>
      </c>
      <c r="E90" s="22"/>
      <c r="F90" s="22"/>
      <c r="G90" s="22"/>
      <c r="H90" s="22"/>
      <c r="I90" s="22"/>
      <c r="J90" s="22">
        <v>9.5520833333333297E-4</v>
      </c>
      <c r="K90" s="22"/>
      <c r="L90" s="22"/>
      <c r="M90" s="22">
        <v>8.1840277777777803E-4</v>
      </c>
      <c r="N90" s="22"/>
      <c r="O90" s="22"/>
      <c r="P90" s="22">
        <v>8.4432870370370402E-4</v>
      </c>
      <c r="Q90" s="22"/>
      <c r="R90" s="22"/>
      <c r="S90" s="22"/>
      <c r="T90" s="23"/>
    </row>
    <row r="91" spans="1:20" x14ac:dyDescent="0.25">
      <c r="A91" s="9" t="s">
        <v>23</v>
      </c>
      <c r="B91" s="17" t="s">
        <v>70</v>
      </c>
      <c r="C91" s="21">
        <v>3.2847222222222202E-4</v>
      </c>
      <c r="D91" s="22">
        <v>7.0462962962963003E-4</v>
      </c>
      <c r="E91" s="22">
        <v>1.60740740740741E-3</v>
      </c>
      <c r="F91" s="22">
        <v>3.5379629629629602E-3</v>
      </c>
      <c r="G91" s="22"/>
      <c r="H91" s="22"/>
      <c r="I91" s="22"/>
      <c r="J91" s="22">
        <v>9.5856481481481498E-4</v>
      </c>
      <c r="K91" s="22">
        <v>2.0226851851851899E-3</v>
      </c>
      <c r="L91" s="22"/>
      <c r="M91" s="22"/>
      <c r="N91" s="22">
        <v>1.83611111111111E-3</v>
      </c>
      <c r="O91" s="22"/>
      <c r="P91" s="22"/>
      <c r="Q91" s="22"/>
      <c r="R91" s="22">
        <v>8.4039351851851896E-4</v>
      </c>
      <c r="S91" s="22"/>
      <c r="T91" s="23">
        <v>3.8535879629629601E-3</v>
      </c>
    </row>
    <row r="92" spans="1:20" x14ac:dyDescent="0.25">
      <c r="A92" s="9" t="s">
        <v>27</v>
      </c>
      <c r="B92" s="17" t="s">
        <v>89</v>
      </c>
      <c r="C92" s="21">
        <v>3.2615740740740701E-4</v>
      </c>
      <c r="D92" s="22">
        <v>6.9305555555555602E-4</v>
      </c>
      <c r="E92" s="22">
        <v>1.56041666666667E-3</v>
      </c>
      <c r="F92" s="22">
        <v>3.41574074074074E-3</v>
      </c>
      <c r="G92" s="22"/>
      <c r="H92" s="22">
        <v>1.4140972222222201E-2</v>
      </c>
      <c r="I92" s="22"/>
      <c r="J92" s="22"/>
      <c r="K92" s="22"/>
      <c r="L92" s="22">
        <v>3.8425925925925899E-4</v>
      </c>
      <c r="M92" s="22">
        <v>8.2604166666666698E-4</v>
      </c>
      <c r="N92" s="22">
        <v>1.8024305555555599E-3</v>
      </c>
      <c r="O92" s="22"/>
      <c r="P92" s="22"/>
      <c r="Q92" s="22">
        <v>1.9353009259259299E-3</v>
      </c>
      <c r="R92" s="22"/>
      <c r="S92" s="22"/>
      <c r="T92" s="23">
        <v>3.85451388888889E-3</v>
      </c>
    </row>
    <row r="93" spans="1:20" x14ac:dyDescent="0.25">
      <c r="A93" s="31" t="s">
        <v>28</v>
      </c>
      <c r="B93" s="32">
        <v>44552</v>
      </c>
      <c r="C93" s="21">
        <v>3.2835648148148199E-4</v>
      </c>
      <c r="D93" s="22">
        <v>6.97916666666667E-4</v>
      </c>
      <c r="E93" s="22">
        <v>1.5787037037037E-3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3"/>
    </row>
    <row r="94" spans="1:20" x14ac:dyDescent="0.25">
      <c r="A94" s="13" t="s">
        <v>21</v>
      </c>
      <c r="B94" s="14">
        <v>2021</v>
      </c>
      <c r="C94" s="15">
        <f t="shared" ref="C94:T94" si="6">MIN(C88:C93)</f>
        <v>3.2615740740740701E-4</v>
      </c>
      <c r="D94" s="15">
        <f t="shared" si="6"/>
        <v>6.9305555555555602E-4</v>
      </c>
      <c r="E94" s="15">
        <f t="shared" si="6"/>
        <v>1.56041666666667E-3</v>
      </c>
      <c r="F94" s="15">
        <f t="shared" si="6"/>
        <v>3.41574074074074E-3</v>
      </c>
      <c r="G94" s="15">
        <f t="shared" si="6"/>
        <v>0</v>
      </c>
      <c r="H94" s="15">
        <f t="shared" si="6"/>
        <v>1.4140972222222201E-2</v>
      </c>
      <c r="I94" s="15">
        <f t="shared" si="6"/>
        <v>4.6944444444444502E-4</v>
      </c>
      <c r="J94" s="15">
        <f t="shared" si="6"/>
        <v>9.5520833333333297E-4</v>
      </c>
      <c r="K94" s="15">
        <f t="shared" si="6"/>
        <v>2.0226851851851899E-3</v>
      </c>
      <c r="L94" s="15">
        <f t="shared" si="6"/>
        <v>3.8425925925925899E-4</v>
      </c>
      <c r="M94" s="15">
        <f t="shared" si="6"/>
        <v>8.1122685185185204E-4</v>
      </c>
      <c r="N94" s="15">
        <f t="shared" si="6"/>
        <v>1.8024305555555599E-3</v>
      </c>
      <c r="O94" s="15">
        <f t="shared" si="6"/>
        <v>3.8379629629629598E-4</v>
      </c>
      <c r="P94" s="15">
        <f t="shared" si="6"/>
        <v>8.3356481481481498E-4</v>
      </c>
      <c r="Q94" s="15">
        <f t="shared" si="6"/>
        <v>1.9353009259259299E-3</v>
      </c>
      <c r="R94" s="15">
        <f t="shared" si="6"/>
        <v>8.4039351851851896E-4</v>
      </c>
      <c r="S94" s="15">
        <f t="shared" si="6"/>
        <v>1.77175925925926E-3</v>
      </c>
      <c r="T94" s="16">
        <f t="shared" si="6"/>
        <v>3.8535879629629601E-3</v>
      </c>
    </row>
    <row r="95" spans="1:20" x14ac:dyDescent="0.25">
      <c r="A95" s="9" t="s">
        <v>66</v>
      </c>
      <c r="B95" s="10">
        <v>44576</v>
      </c>
      <c r="C95" s="21">
        <v>3.2662037037037002E-4</v>
      </c>
      <c r="D95" s="22">
        <v>7.0092592592592602E-4</v>
      </c>
      <c r="E95" s="22"/>
      <c r="F95" s="22"/>
      <c r="G95" s="22"/>
      <c r="H95" s="22"/>
      <c r="I95" s="22">
        <v>4.2673611111111102E-4</v>
      </c>
      <c r="J95" s="22"/>
      <c r="K95" s="22"/>
      <c r="L95" s="22">
        <v>3.8344907407407398E-4</v>
      </c>
      <c r="M95" s="22"/>
      <c r="N95" s="22"/>
      <c r="O95" s="22">
        <v>3.5671296296296297E-4</v>
      </c>
      <c r="P95" s="22">
        <v>7.9618055555555605E-4</v>
      </c>
      <c r="Q95" s="22"/>
      <c r="R95" s="22">
        <v>8.0335648148148204E-4</v>
      </c>
      <c r="S95" s="22"/>
      <c r="T95" s="23"/>
    </row>
    <row r="96" spans="1:20" x14ac:dyDescent="0.25">
      <c r="A96" s="9" t="s">
        <v>29</v>
      </c>
      <c r="B96" s="10">
        <v>44590</v>
      </c>
      <c r="C96" s="21"/>
      <c r="D96" s="22"/>
      <c r="E96" s="22"/>
      <c r="F96" s="22">
        <v>3.4133101851851898E-3</v>
      </c>
      <c r="G96" s="22">
        <v>7.3695601851851899E-3</v>
      </c>
      <c r="H96" s="22">
        <v>1.4114699074074101E-2</v>
      </c>
      <c r="I96" s="22"/>
      <c r="J96" s="22"/>
      <c r="K96" s="22"/>
      <c r="L96" s="22"/>
      <c r="M96" s="22">
        <v>8.1770833333333305E-4</v>
      </c>
      <c r="N96" s="22">
        <v>1.8291666666666699E-3</v>
      </c>
      <c r="O96" s="22"/>
      <c r="P96" s="22"/>
      <c r="Q96" s="22"/>
      <c r="R96" s="22"/>
      <c r="S96" s="22"/>
      <c r="T96" s="23"/>
    </row>
    <row r="97" spans="1:20" x14ac:dyDescent="0.25">
      <c r="A97" s="9" t="s">
        <v>30</v>
      </c>
      <c r="B97" s="10">
        <v>44618</v>
      </c>
      <c r="C97" s="21"/>
      <c r="D97" s="22"/>
      <c r="E97" s="22"/>
      <c r="F97" s="22"/>
      <c r="G97" s="22"/>
      <c r="H97" s="22">
        <v>1.48137731481481E-2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3"/>
    </row>
    <row r="98" spans="1:20" x14ac:dyDescent="0.25">
      <c r="A98" s="9" t="s">
        <v>46</v>
      </c>
      <c r="B98" s="10" t="s">
        <v>163</v>
      </c>
      <c r="C98" s="21">
        <v>3.2060185185185203E-4</v>
      </c>
      <c r="D98" s="22">
        <v>7.0995370370370396E-4</v>
      </c>
      <c r="E98" s="22">
        <v>1.6721064814814799E-3</v>
      </c>
      <c r="F98" s="22"/>
      <c r="G98" s="22"/>
      <c r="H98" s="22"/>
      <c r="I98" s="22"/>
      <c r="J98" s="22"/>
      <c r="K98" s="22"/>
      <c r="L98" s="22">
        <v>3.8275462962963002E-4</v>
      </c>
      <c r="M98" s="22">
        <v>8.5578703703703695E-4</v>
      </c>
      <c r="N98" s="22">
        <v>1.86759259259259E-3</v>
      </c>
      <c r="O98" s="22">
        <v>3.5590277777777801E-4</v>
      </c>
      <c r="P98" s="22">
        <v>7.9664351851851901E-4</v>
      </c>
      <c r="Q98" s="22">
        <v>1.90844907407407E-3</v>
      </c>
      <c r="R98" s="22"/>
      <c r="S98" s="22">
        <v>1.81076388888889E-3</v>
      </c>
      <c r="T98" s="23"/>
    </row>
    <row r="99" spans="1:20" x14ac:dyDescent="0.25">
      <c r="A99" s="9" t="s">
        <v>109</v>
      </c>
      <c r="B99" s="17" t="s">
        <v>164</v>
      </c>
      <c r="C99" s="21">
        <v>3.2962962962963002E-4</v>
      </c>
      <c r="D99" s="22">
        <v>7.0393518518518505E-4</v>
      </c>
      <c r="E99" s="22">
        <v>1.6266203703703701E-3</v>
      </c>
      <c r="F99" s="22"/>
      <c r="G99" s="22">
        <v>7.5857638888888902E-3</v>
      </c>
      <c r="H99" s="22"/>
      <c r="I99" s="22">
        <v>4.1921296296296297E-4</v>
      </c>
      <c r="J99" s="22"/>
      <c r="K99" s="22"/>
      <c r="L99" s="22">
        <v>3.8136574074074098E-4</v>
      </c>
      <c r="M99" s="22">
        <v>8.2523148148148202E-4</v>
      </c>
      <c r="N99" s="22">
        <v>1.82384259259259E-3</v>
      </c>
      <c r="O99" s="22">
        <v>3.4722222222222202E-4</v>
      </c>
      <c r="P99" s="22">
        <v>7.7974537037036999E-4</v>
      </c>
      <c r="Q99" s="22"/>
      <c r="R99" s="22"/>
      <c r="S99" s="22"/>
      <c r="T99" s="23"/>
    </row>
    <row r="100" spans="1:20" x14ac:dyDescent="0.25">
      <c r="A100" s="9" t="s">
        <v>165</v>
      </c>
      <c r="B100" s="10">
        <v>44646</v>
      </c>
      <c r="C100" s="21"/>
      <c r="D100" s="22">
        <v>6.9814814814814804E-4</v>
      </c>
      <c r="E100" s="22"/>
      <c r="F100" s="22"/>
      <c r="G100" s="22"/>
      <c r="H100" s="22"/>
      <c r="I100" s="22"/>
      <c r="J100" s="22"/>
      <c r="K100" s="22"/>
      <c r="L100" s="22">
        <v>3.8576388888888899E-4</v>
      </c>
      <c r="M100" s="22"/>
      <c r="N100" s="22"/>
      <c r="O100" s="22"/>
      <c r="P100" s="22">
        <v>7.8182870370370396E-4</v>
      </c>
      <c r="Q100" s="22">
        <v>1.8800925925925901E-3</v>
      </c>
      <c r="R100" s="22"/>
      <c r="S100" s="22"/>
      <c r="T100" s="23"/>
    </row>
    <row r="101" spans="1:20" x14ac:dyDescent="0.25">
      <c r="A101" s="9" t="s">
        <v>33</v>
      </c>
      <c r="B101" s="10">
        <v>44660</v>
      </c>
      <c r="C101" s="21">
        <v>3.1446759259259302E-4</v>
      </c>
      <c r="D101" s="22">
        <v>6.81944444444444E-4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>
        <v>3.4432870370370401E-4</v>
      </c>
      <c r="P101" s="22">
        <v>7.4317129629629603E-4</v>
      </c>
      <c r="Q101" s="22"/>
      <c r="R101" s="22"/>
      <c r="S101" s="22"/>
      <c r="T101" s="23"/>
    </row>
    <row r="102" spans="1:20" x14ac:dyDescent="0.25">
      <c r="A102" s="9" t="s">
        <v>166</v>
      </c>
      <c r="B102" s="10" t="s">
        <v>167</v>
      </c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>
        <v>7.53472222222222E-4</v>
      </c>
      <c r="Q102" s="22"/>
      <c r="R102" s="22"/>
      <c r="S102" s="22"/>
      <c r="T102" s="23"/>
    </row>
    <row r="103" spans="1:20" x14ac:dyDescent="0.25">
      <c r="A103" s="9" t="s">
        <v>92</v>
      </c>
      <c r="B103" s="10" t="s">
        <v>68</v>
      </c>
      <c r="C103" s="21">
        <v>3.1747685185185199E-4</v>
      </c>
      <c r="D103" s="22">
        <v>6.9340277777777803E-4</v>
      </c>
      <c r="E103" s="22">
        <v>1.61724537037037E-3</v>
      </c>
      <c r="F103" s="22">
        <v>3.6167824074074101E-3</v>
      </c>
      <c r="G103" s="22"/>
      <c r="H103" s="22"/>
      <c r="I103" s="22"/>
      <c r="J103" s="22"/>
      <c r="K103" s="22"/>
      <c r="L103" s="22">
        <v>3.84027777777778E-4</v>
      </c>
      <c r="M103" s="22"/>
      <c r="N103" s="22">
        <v>1.85532407407407E-3</v>
      </c>
      <c r="O103" s="22">
        <v>3.3391203703703702E-4</v>
      </c>
      <c r="P103" s="22">
        <v>7.6145833333333295E-4</v>
      </c>
      <c r="Q103" s="22">
        <v>1.8862268518518501E-3</v>
      </c>
      <c r="R103" s="22"/>
      <c r="S103" s="22"/>
      <c r="T103" s="23">
        <v>3.9358796296296303E-3</v>
      </c>
    </row>
    <row r="104" spans="1:20" x14ac:dyDescent="0.25">
      <c r="A104" s="9" t="s">
        <v>24</v>
      </c>
      <c r="B104" s="10">
        <v>44709</v>
      </c>
      <c r="C104" s="21"/>
      <c r="D104" s="22"/>
      <c r="E104" s="22">
        <v>1.57986111111111E-3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3"/>
    </row>
    <row r="105" spans="1:20" x14ac:dyDescent="0.25">
      <c r="A105" s="9" t="s">
        <v>108</v>
      </c>
      <c r="B105" s="10">
        <v>44814</v>
      </c>
      <c r="C105" s="21"/>
      <c r="D105" s="22">
        <v>6.7361111111111105E-4</v>
      </c>
      <c r="E105" s="22"/>
      <c r="F105" s="22"/>
      <c r="G105" s="22"/>
      <c r="H105" s="22"/>
      <c r="I105" s="22"/>
      <c r="J105" s="22"/>
      <c r="K105" s="22"/>
      <c r="L105" s="22"/>
      <c r="M105" s="22">
        <v>7.9097222222222199E-4</v>
      </c>
      <c r="N105" s="22">
        <v>1.77905092592593E-3</v>
      </c>
      <c r="O105" s="22"/>
      <c r="P105" s="22">
        <v>7.5833333333333297E-4</v>
      </c>
      <c r="Q105" s="22">
        <v>1.7650462962962999E-3</v>
      </c>
      <c r="R105" s="22"/>
      <c r="S105" s="22"/>
      <c r="T105" s="23"/>
    </row>
    <row r="106" spans="1:20" x14ac:dyDescent="0.25">
      <c r="A106" s="9" t="s">
        <v>168</v>
      </c>
      <c r="B106" s="10">
        <v>44828</v>
      </c>
      <c r="C106" s="21">
        <v>3.2071759259259298E-4</v>
      </c>
      <c r="D106" s="22">
        <v>6.8541666666666696E-4</v>
      </c>
      <c r="E106" s="22"/>
      <c r="F106" s="22"/>
      <c r="G106" s="22"/>
      <c r="H106" s="22"/>
      <c r="I106" s="22"/>
      <c r="J106" s="22"/>
      <c r="K106" s="22"/>
      <c r="L106" s="22">
        <v>3.6655092592592598E-4</v>
      </c>
      <c r="M106" s="22">
        <v>7.9479166666666695E-4</v>
      </c>
      <c r="N106" s="22"/>
      <c r="O106" s="22">
        <v>3.4386574074074099E-4</v>
      </c>
      <c r="P106" s="22">
        <v>7.5613425925925902E-4</v>
      </c>
      <c r="Q106" s="22"/>
      <c r="R106" s="22">
        <v>7.8946759259259302E-4</v>
      </c>
      <c r="S106" s="22"/>
      <c r="T106" s="23"/>
    </row>
    <row r="107" spans="1:20" s="30" customFormat="1" x14ac:dyDescent="0.25">
      <c r="A107" s="9" t="s">
        <v>114</v>
      </c>
      <c r="B107" s="10" t="s">
        <v>124</v>
      </c>
      <c r="C107" s="54" t="s">
        <v>169</v>
      </c>
      <c r="D107" s="22">
        <v>6.7557870370370395E-4</v>
      </c>
      <c r="E107" s="22">
        <v>1.50868055555556E-3</v>
      </c>
      <c r="F107" s="22"/>
      <c r="G107" s="22"/>
      <c r="H107" s="22"/>
      <c r="I107" s="22"/>
      <c r="J107" s="22">
        <v>8.8298611111111097E-4</v>
      </c>
      <c r="K107" s="22"/>
      <c r="L107" s="22"/>
      <c r="M107" s="22">
        <v>7.8692129629629598E-4</v>
      </c>
      <c r="N107" s="22"/>
      <c r="O107" s="22"/>
      <c r="P107" s="22">
        <v>7.6018518518518503E-4</v>
      </c>
      <c r="Q107" s="22"/>
      <c r="R107" s="22"/>
      <c r="S107" s="22">
        <v>1.74780092592593E-3</v>
      </c>
      <c r="T107" s="23"/>
    </row>
    <row r="108" spans="1:20" x14ac:dyDescent="0.25">
      <c r="A108" s="9" t="s">
        <v>170</v>
      </c>
      <c r="B108" s="10" t="s">
        <v>171</v>
      </c>
      <c r="C108" s="21">
        <v>3.0590277777777799E-4</v>
      </c>
      <c r="D108" s="22">
        <v>6.68287037037037E-4</v>
      </c>
      <c r="E108" s="22">
        <v>1.5517361111111101E-3</v>
      </c>
      <c r="F108" s="22"/>
      <c r="G108" s="22"/>
      <c r="H108" s="22"/>
      <c r="I108" s="22">
        <v>3.9745370370370401E-4</v>
      </c>
      <c r="J108" s="22"/>
      <c r="K108" s="22"/>
      <c r="L108" s="22">
        <v>3.6678240740740698E-4</v>
      </c>
      <c r="M108" s="22">
        <v>7.8993055555555598E-4</v>
      </c>
      <c r="N108" s="22"/>
      <c r="O108" s="22">
        <v>3.3680555555555601E-4</v>
      </c>
      <c r="P108" s="22">
        <v>7.3703703703703702E-4</v>
      </c>
      <c r="Q108" s="22">
        <v>1.74780092592593E-3</v>
      </c>
      <c r="R108" s="22"/>
      <c r="S108" s="22"/>
      <c r="T108" s="23"/>
    </row>
    <row r="109" spans="1:20" x14ac:dyDescent="0.25">
      <c r="A109" s="9" t="s">
        <v>40</v>
      </c>
      <c r="B109" s="10" t="s">
        <v>41</v>
      </c>
      <c r="C109" s="21">
        <v>3.1192129629629598E-4</v>
      </c>
      <c r="D109" s="22"/>
      <c r="E109" s="22">
        <v>1.5467592592592601E-3</v>
      </c>
      <c r="F109" s="22"/>
      <c r="G109" s="22"/>
      <c r="H109" s="22"/>
      <c r="I109" s="22"/>
      <c r="J109" s="22"/>
      <c r="K109" s="22">
        <v>2.0108796296296298E-3</v>
      </c>
      <c r="L109" s="22">
        <v>3.7893518518518501E-4</v>
      </c>
      <c r="M109" s="22"/>
      <c r="N109" s="22">
        <v>1.74918981481481E-3</v>
      </c>
      <c r="O109" s="22">
        <v>3.4085648148148202E-4</v>
      </c>
      <c r="P109" s="22">
        <v>7.5335648148148202E-4</v>
      </c>
      <c r="Q109" s="22">
        <v>1.8280092592592599E-3</v>
      </c>
      <c r="R109" s="22">
        <v>7.8784722222222201E-4</v>
      </c>
      <c r="S109" s="22"/>
      <c r="T109" s="23"/>
    </row>
    <row r="110" spans="1:20" x14ac:dyDescent="0.25">
      <c r="A110" s="9" t="s">
        <v>20</v>
      </c>
      <c r="B110" s="10" t="s">
        <v>77</v>
      </c>
      <c r="C110" s="21">
        <v>3.1678240740740701E-4</v>
      </c>
      <c r="D110" s="22">
        <v>6.7627314814814796E-4</v>
      </c>
      <c r="E110" s="22">
        <v>1.5464120370370399E-3</v>
      </c>
      <c r="F110" s="22">
        <v>3.4217592592592598E-3</v>
      </c>
      <c r="G110" s="22"/>
      <c r="H110" s="22">
        <v>1.4196874999999999E-2</v>
      </c>
      <c r="I110" s="22"/>
      <c r="J110" s="22"/>
      <c r="K110" s="22"/>
      <c r="L110" s="22"/>
      <c r="M110" s="22">
        <v>8.00810185185185E-4</v>
      </c>
      <c r="N110" s="22"/>
      <c r="O110" s="22"/>
      <c r="P110" s="22">
        <v>7.6087962962963001E-4</v>
      </c>
      <c r="Q110" s="22">
        <v>1.77314814814815E-3</v>
      </c>
      <c r="R110" s="22"/>
      <c r="S110" s="22"/>
      <c r="T110" s="23">
        <v>3.7435185185185202E-3</v>
      </c>
    </row>
    <row r="111" spans="1:20" x14ac:dyDescent="0.25">
      <c r="A111" s="31" t="s">
        <v>28</v>
      </c>
      <c r="B111" s="32">
        <v>44916</v>
      </c>
      <c r="C111" s="21">
        <v>3.0960648148148199E-4</v>
      </c>
      <c r="D111" s="22">
        <v>6.7129629629629603E-4</v>
      </c>
      <c r="E111" s="22">
        <v>1.5331018518518499E-3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3"/>
    </row>
    <row r="112" spans="1:20" x14ac:dyDescent="0.25">
      <c r="A112" s="13" t="s">
        <v>21</v>
      </c>
      <c r="B112" s="14">
        <v>2022</v>
      </c>
      <c r="C112" s="15">
        <f t="shared" ref="C112:T112" si="7">MIN(C95:C111)</f>
        <v>3.0590277777777799E-4</v>
      </c>
      <c r="D112" s="15">
        <f t="shared" si="7"/>
        <v>6.68287037037037E-4</v>
      </c>
      <c r="E112" s="15">
        <f t="shared" si="7"/>
        <v>1.50868055555556E-3</v>
      </c>
      <c r="F112" s="15">
        <f t="shared" si="7"/>
        <v>3.4133101851851898E-3</v>
      </c>
      <c r="G112" s="15">
        <f t="shared" si="7"/>
        <v>7.3695601851851899E-3</v>
      </c>
      <c r="H112" s="15">
        <f t="shared" si="7"/>
        <v>1.4114699074074101E-2</v>
      </c>
      <c r="I112" s="15">
        <f t="shared" si="7"/>
        <v>3.9745370370370401E-4</v>
      </c>
      <c r="J112" s="15">
        <f t="shared" si="7"/>
        <v>8.8298611111111097E-4</v>
      </c>
      <c r="K112" s="15">
        <f t="shared" si="7"/>
        <v>2.0108796296296298E-3</v>
      </c>
      <c r="L112" s="15">
        <f t="shared" si="7"/>
        <v>3.6655092592592598E-4</v>
      </c>
      <c r="M112" s="15">
        <f t="shared" si="7"/>
        <v>7.8692129629629598E-4</v>
      </c>
      <c r="N112" s="15">
        <f t="shared" si="7"/>
        <v>1.74918981481481E-3</v>
      </c>
      <c r="O112" s="15">
        <f t="shared" si="7"/>
        <v>3.3391203703703702E-4</v>
      </c>
      <c r="P112" s="15">
        <f t="shared" si="7"/>
        <v>7.3703703703703702E-4</v>
      </c>
      <c r="Q112" s="15">
        <f t="shared" si="7"/>
        <v>1.74780092592593E-3</v>
      </c>
      <c r="R112" s="15">
        <f t="shared" si="7"/>
        <v>7.8784722222222201E-4</v>
      </c>
      <c r="S112" s="15">
        <f t="shared" si="7"/>
        <v>1.74780092592593E-3</v>
      </c>
      <c r="T112" s="16">
        <f t="shared" si="7"/>
        <v>3.7435185185185202E-3</v>
      </c>
    </row>
    <row r="113" spans="1:20" x14ac:dyDescent="0.25">
      <c r="A113" s="9" t="s">
        <v>66</v>
      </c>
      <c r="B113" s="10">
        <v>44940</v>
      </c>
      <c r="C113" s="21">
        <v>3.1631944444444399E-4</v>
      </c>
      <c r="D113" s="22">
        <v>6.9363425925925897E-4</v>
      </c>
      <c r="E113" s="22"/>
      <c r="F113" s="22"/>
      <c r="G113" s="22"/>
      <c r="H113" s="22"/>
      <c r="I113" s="22">
        <v>4.2164351851851797E-4</v>
      </c>
      <c r="J113" s="22"/>
      <c r="K113" s="22"/>
      <c r="L113" s="22">
        <v>3.7268518518518499E-4</v>
      </c>
      <c r="M113" s="22">
        <v>7.9930555555555603E-4</v>
      </c>
      <c r="N113" s="22"/>
      <c r="O113" s="22">
        <v>3.4398148148148103E-4</v>
      </c>
      <c r="P113" s="22">
        <v>7.6122685185185202E-4</v>
      </c>
      <c r="Q113" s="22"/>
      <c r="R113" s="22">
        <v>7.9074074074074105E-4</v>
      </c>
      <c r="S113" s="22"/>
      <c r="T113" s="23"/>
    </row>
    <row r="114" spans="1:20" x14ac:dyDescent="0.25">
      <c r="A114" s="9" t="s">
        <v>29</v>
      </c>
      <c r="B114" s="10">
        <v>44954</v>
      </c>
      <c r="C114" s="21"/>
      <c r="D114" s="22"/>
      <c r="E114" s="22"/>
      <c r="F114" s="22">
        <v>3.4122685185185202E-3</v>
      </c>
      <c r="G114" s="22"/>
      <c r="H114" s="22"/>
      <c r="I114" s="22"/>
      <c r="J114" s="22"/>
      <c r="K114" s="22"/>
      <c r="L114" s="22"/>
      <c r="M114" s="22">
        <v>7.9409722222222197E-4</v>
      </c>
      <c r="N114" s="22">
        <v>1.79710648148148E-3</v>
      </c>
      <c r="O114" s="22"/>
      <c r="P114" s="22"/>
      <c r="Q114" s="22"/>
      <c r="R114" s="22"/>
      <c r="S114" s="22"/>
      <c r="T114" s="23">
        <v>3.7627314814814802E-3</v>
      </c>
    </row>
    <row r="115" spans="1:20" x14ac:dyDescent="0.25">
      <c r="A115" s="9" t="s">
        <v>107</v>
      </c>
      <c r="B115" s="10">
        <v>44989</v>
      </c>
      <c r="C115" s="21"/>
      <c r="D115" s="22"/>
      <c r="E115" s="22"/>
      <c r="F115" s="22"/>
      <c r="G115" s="22"/>
      <c r="H115" s="22"/>
      <c r="I115" s="22">
        <v>4.0763888888888902E-4</v>
      </c>
      <c r="J115" s="22">
        <v>8.9120370370370395E-4</v>
      </c>
      <c r="K115" s="22">
        <v>1.9767361111111101E-3</v>
      </c>
      <c r="L115" s="22"/>
      <c r="M115" s="22"/>
      <c r="N115" s="22"/>
      <c r="O115" s="22"/>
      <c r="P115" s="22"/>
      <c r="Q115" s="22"/>
      <c r="R115" s="22"/>
      <c r="S115" s="22"/>
      <c r="T115" s="23"/>
    </row>
    <row r="116" spans="1:20" x14ac:dyDescent="0.25">
      <c r="A116" s="9" t="s">
        <v>109</v>
      </c>
      <c r="B116" s="17" t="s">
        <v>110</v>
      </c>
      <c r="C116" s="21">
        <v>3.1006944444444398E-4</v>
      </c>
      <c r="D116" s="22">
        <v>6.8842592592592599E-4</v>
      </c>
      <c r="E116" s="22">
        <v>1.6155092592592599E-3</v>
      </c>
      <c r="F116" s="22"/>
      <c r="G116" s="22">
        <v>7.51886574074074E-3</v>
      </c>
      <c r="H116" s="22"/>
      <c r="I116" s="22"/>
      <c r="J116" s="22"/>
      <c r="K116" s="22"/>
      <c r="L116" s="22">
        <v>3.8784722222222199E-4</v>
      </c>
      <c r="M116" s="22">
        <v>8.4131944444444402E-4</v>
      </c>
      <c r="N116" s="22">
        <v>1.86377314814815E-3</v>
      </c>
      <c r="O116" s="22">
        <v>3.3391203703703702E-4</v>
      </c>
      <c r="P116" s="22">
        <v>7.6006944444444397E-4</v>
      </c>
      <c r="Q116" s="22">
        <v>1.8464120370370401E-3</v>
      </c>
      <c r="R116" s="22"/>
      <c r="S116" s="22">
        <v>1.7693287037037E-3</v>
      </c>
      <c r="T116" s="23"/>
    </row>
    <row r="117" spans="1:20" x14ac:dyDescent="0.25">
      <c r="A117" s="9" t="s">
        <v>46</v>
      </c>
      <c r="B117" s="17" t="s">
        <v>47</v>
      </c>
      <c r="C117" s="21">
        <v>3.1145833333333302E-4</v>
      </c>
      <c r="D117" s="22">
        <v>6.81944444444444E-4</v>
      </c>
      <c r="E117" s="22"/>
      <c r="F117" s="22"/>
      <c r="G117" s="22"/>
      <c r="H117" s="22"/>
      <c r="I117" s="22">
        <v>4.2511574074074099E-4</v>
      </c>
      <c r="J117" s="22"/>
      <c r="K117" s="22"/>
      <c r="L117" s="22"/>
      <c r="M117" s="22"/>
      <c r="N117" s="22"/>
      <c r="O117" s="22">
        <v>3.4166666666666698E-4</v>
      </c>
      <c r="P117" s="22">
        <v>7.5000000000000002E-4</v>
      </c>
      <c r="Q117" s="22">
        <v>1.83136574074074E-3</v>
      </c>
      <c r="R117" s="22"/>
      <c r="S117" s="22"/>
      <c r="T117" s="23"/>
    </row>
    <row r="118" spans="1:20" x14ac:dyDescent="0.25">
      <c r="A118" s="9" t="s">
        <v>172</v>
      </c>
      <c r="B118" s="10" t="s">
        <v>173</v>
      </c>
      <c r="C118" s="21">
        <v>3.1956018518518499E-4</v>
      </c>
      <c r="D118" s="22">
        <v>6.7442129629629601E-4</v>
      </c>
      <c r="E118" s="22">
        <v>1.5795138888888901E-3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v>3.40625E-4</v>
      </c>
      <c r="P118" s="22">
        <v>7.4756944444444502E-4</v>
      </c>
      <c r="Q118" s="22">
        <v>1.83506944444444E-3</v>
      </c>
      <c r="R118" s="22"/>
      <c r="S118" s="22"/>
      <c r="T118" s="23"/>
    </row>
    <row r="119" spans="1:20" x14ac:dyDescent="0.25">
      <c r="A119" s="9" t="s">
        <v>73</v>
      </c>
      <c r="B119" s="17" t="s">
        <v>111</v>
      </c>
      <c r="C119" s="21">
        <v>3.0659722222222199E-4</v>
      </c>
      <c r="D119" s="22">
        <v>6.6817129629629605E-4</v>
      </c>
      <c r="E119" s="22"/>
      <c r="F119" s="22">
        <v>3.4935185185185199E-3</v>
      </c>
      <c r="G119" s="22"/>
      <c r="H119" s="22"/>
      <c r="I119" s="22"/>
      <c r="J119" s="22"/>
      <c r="K119" s="22"/>
      <c r="L119" s="22"/>
      <c r="M119" s="22">
        <v>8.4456018518518495E-4</v>
      </c>
      <c r="N119" s="22"/>
      <c r="O119" s="22">
        <v>3.2928240740740699E-4</v>
      </c>
      <c r="P119" s="22">
        <v>7.5231481481481503E-4</v>
      </c>
      <c r="Q119" s="22">
        <v>1.7916666666666699E-3</v>
      </c>
      <c r="R119" s="22"/>
      <c r="S119" s="22"/>
      <c r="T119" s="23"/>
    </row>
    <row r="120" spans="1:20" x14ac:dyDescent="0.25">
      <c r="A120" s="9" t="s">
        <v>174</v>
      </c>
      <c r="B120" s="10" t="s">
        <v>175</v>
      </c>
      <c r="C120" s="21">
        <v>3.08217592592593E-4</v>
      </c>
      <c r="D120" s="22">
        <v>6.7743055555555601E-4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>
        <v>3.3645833333333298E-4</v>
      </c>
      <c r="P120" s="22">
        <v>7.4849537037036996E-4</v>
      </c>
      <c r="Q120" s="22">
        <v>1.8255787037036999E-3</v>
      </c>
      <c r="R120" s="22"/>
      <c r="S120" s="22"/>
      <c r="T120" s="23"/>
    </row>
    <row r="121" spans="1:20" x14ac:dyDescent="0.25">
      <c r="A121" s="9" t="s">
        <v>176</v>
      </c>
      <c r="B121" s="17" t="s">
        <v>177</v>
      </c>
      <c r="C121" s="21"/>
      <c r="D121" s="22">
        <v>6.7696759259259305E-4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>
        <v>1.88935185185185E-3</v>
      </c>
      <c r="R121" s="22"/>
      <c r="S121" s="22"/>
      <c r="T121" s="23"/>
    </row>
    <row r="122" spans="1:20" x14ac:dyDescent="0.25">
      <c r="A122" s="19" t="s">
        <v>178</v>
      </c>
      <c r="B122" s="35" t="s">
        <v>179</v>
      </c>
      <c r="C122" s="21"/>
      <c r="D122" s="22">
        <v>6.8587962962963003E-4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>
        <v>3.33101851851852E-4</v>
      </c>
      <c r="P122" s="22"/>
      <c r="Q122" s="22">
        <v>1.8582175925925899E-3</v>
      </c>
      <c r="R122" s="22"/>
      <c r="S122" s="22"/>
      <c r="T122" s="23"/>
    </row>
    <row r="123" spans="1:20" x14ac:dyDescent="0.25">
      <c r="A123" s="19" t="s">
        <v>114</v>
      </c>
      <c r="B123" s="20" t="s">
        <v>115</v>
      </c>
      <c r="C123" s="21"/>
      <c r="D123" s="22">
        <v>6.7268518518518502E-4</v>
      </c>
      <c r="E123" s="22"/>
      <c r="F123" s="22"/>
      <c r="G123" s="22"/>
      <c r="H123" s="22"/>
      <c r="I123" s="22"/>
      <c r="J123" s="22"/>
      <c r="K123" s="22"/>
      <c r="L123" s="22"/>
      <c r="M123" s="22">
        <v>7.8738425925925905E-4</v>
      </c>
      <c r="N123" s="22"/>
      <c r="O123" s="22"/>
      <c r="P123" s="22">
        <v>7.53125E-4</v>
      </c>
      <c r="Q123" s="22"/>
      <c r="R123" s="22"/>
      <c r="S123" s="22"/>
      <c r="T123" s="23"/>
    </row>
    <row r="124" spans="1:20" s="30" customFormat="1" x14ac:dyDescent="0.25">
      <c r="A124" s="19" t="s">
        <v>180</v>
      </c>
      <c r="B124" s="35">
        <v>45207</v>
      </c>
      <c r="C124" s="21">
        <v>3.1273148148148197E-4</v>
      </c>
      <c r="D124" s="22">
        <v>6.6817129629629605E-4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>
        <v>7.4421296296296301E-4</v>
      </c>
      <c r="Q124" s="22">
        <v>1.7349537037036999E-3</v>
      </c>
      <c r="R124" s="22"/>
      <c r="S124" s="22"/>
      <c r="T124" s="23"/>
    </row>
    <row r="125" spans="1:20" x14ac:dyDescent="0.25">
      <c r="A125" s="19" t="s">
        <v>181</v>
      </c>
      <c r="B125" s="20" t="s">
        <v>182</v>
      </c>
      <c r="C125" s="21">
        <v>3.0706018518518501E-4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>
        <v>7.8935185185185195E-4</v>
      </c>
      <c r="N125" s="22"/>
      <c r="O125" s="22">
        <v>3.3020833333333302E-4</v>
      </c>
      <c r="P125" s="22">
        <v>7.1759259259259302E-4</v>
      </c>
      <c r="Q125" s="22"/>
      <c r="R125" s="22"/>
      <c r="S125" s="22"/>
      <c r="T125" s="23"/>
    </row>
    <row r="126" spans="1:20" x14ac:dyDescent="0.25">
      <c r="A126" s="9" t="s">
        <v>20</v>
      </c>
      <c r="B126" s="10" t="s">
        <v>75</v>
      </c>
      <c r="C126" s="21">
        <v>3.1655092592592602E-4</v>
      </c>
      <c r="D126" s="22">
        <v>6.8749999999999996E-4</v>
      </c>
      <c r="E126" s="22"/>
      <c r="F126" s="22"/>
      <c r="G126" s="22"/>
      <c r="H126" s="22"/>
      <c r="I126" s="22"/>
      <c r="J126" s="22"/>
      <c r="K126" s="22"/>
      <c r="L126" s="22"/>
      <c r="M126" s="22">
        <v>8.0312500000000002E-4</v>
      </c>
      <c r="N126" s="22"/>
      <c r="O126" s="22"/>
      <c r="P126" s="22">
        <v>7.6458333333333304E-4</v>
      </c>
      <c r="Q126" s="22">
        <v>1.8755787037037001E-3</v>
      </c>
      <c r="R126" s="22"/>
      <c r="S126" s="22"/>
      <c r="T126" s="23"/>
    </row>
    <row r="127" spans="1:20" ht="15.75" thickBot="1" x14ac:dyDescent="0.3">
      <c r="A127" s="9" t="s">
        <v>28</v>
      </c>
      <c r="B127" s="10">
        <v>45280</v>
      </c>
      <c r="C127" s="21">
        <v>3.1898148148148145E-4</v>
      </c>
      <c r="D127" s="22">
        <v>6.8344907407407406E-4</v>
      </c>
      <c r="E127" s="22">
        <v>1.5537037037037038E-3</v>
      </c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3"/>
    </row>
    <row r="128" spans="1:20" ht="16.5" thickTop="1" thickBot="1" x14ac:dyDescent="0.3">
      <c r="A128" s="13" t="s">
        <v>21</v>
      </c>
      <c r="B128" s="14">
        <v>2023</v>
      </c>
      <c r="C128" s="15">
        <f t="shared" ref="C128:T128" si="8">MIN(C113:C127)</f>
        <v>3.0659722222222199E-4</v>
      </c>
      <c r="D128" s="15">
        <f t="shared" si="8"/>
        <v>6.6817129629629605E-4</v>
      </c>
      <c r="E128" s="15">
        <f t="shared" si="8"/>
        <v>1.5537037037037038E-3</v>
      </c>
      <c r="F128" s="15">
        <f t="shared" si="8"/>
        <v>3.4122685185185202E-3</v>
      </c>
      <c r="G128" s="15">
        <f t="shared" si="8"/>
        <v>7.51886574074074E-3</v>
      </c>
      <c r="H128" s="15">
        <f t="shared" si="8"/>
        <v>0</v>
      </c>
      <c r="I128" s="15">
        <f t="shared" si="8"/>
        <v>4.0763888888888902E-4</v>
      </c>
      <c r="J128" s="15">
        <f t="shared" si="8"/>
        <v>8.9120370370370395E-4</v>
      </c>
      <c r="K128" s="15">
        <f t="shared" si="8"/>
        <v>1.9767361111111101E-3</v>
      </c>
      <c r="L128" s="15">
        <f t="shared" si="8"/>
        <v>3.7268518518518499E-4</v>
      </c>
      <c r="M128" s="15">
        <f t="shared" si="8"/>
        <v>7.8738425925925905E-4</v>
      </c>
      <c r="N128" s="15">
        <f t="shared" si="8"/>
        <v>1.79710648148148E-3</v>
      </c>
      <c r="O128" s="15">
        <f t="shared" si="8"/>
        <v>3.2928240740740699E-4</v>
      </c>
      <c r="P128" s="15">
        <f t="shared" si="8"/>
        <v>7.1759259259259302E-4</v>
      </c>
      <c r="Q128" s="15">
        <f t="shared" si="8"/>
        <v>1.7349537037036999E-3</v>
      </c>
      <c r="R128" s="15">
        <f t="shared" si="8"/>
        <v>7.9074074074074105E-4</v>
      </c>
      <c r="S128" s="15">
        <f t="shared" si="8"/>
        <v>1.7693287037037E-3</v>
      </c>
      <c r="T128" s="16">
        <f t="shared" si="8"/>
        <v>3.7627314814814802E-3</v>
      </c>
    </row>
    <row r="129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71" fitToHeight="3" orientation="landscape" horizontalDpi="300" verticalDpi="300" r:id="rId1"/>
  <headerFooter>
    <oddHeader>&amp;C&amp;14BENNO Matyáš, 2006</oddHead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00"/>
    <pageSetUpPr fitToPage="1"/>
  </sheetPr>
  <dimension ref="A1:T18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40</v>
      </c>
      <c r="B2" s="10" t="s">
        <v>41</v>
      </c>
      <c r="C2" s="11">
        <v>3.6643518518518497E-4</v>
      </c>
      <c r="D2" s="18">
        <v>8.25694444444444E-4</v>
      </c>
      <c r="E2" s="18">
        <v>1.78773148148148E-3</v>
      </c>
      <c r="F2" s="18"/>
      <c r="G2" s="18"/>
      <c r="H2" s="18"/>
      <c r="I2" s="18">
        <v>4.3067129629629602E-4</v>
      </c>
      <c r="J2" s="18">
        <v>9.7777777777777793E-4</v>
      </c>
      <c r="K2" s="18">
        <v>2.09930555555556E-3</v>
      </c>
      <c r="L2" s="18">
        <v>4.4733796296296302E-4</v>
      </c>
      <c r="M2" s="18"/>
      <c r="N2" s="18"/>
      <c r="O2" s="18">
        <v>4.3935185185185201E-4</v>
      </c>
      <c r="P2" s="18">
        <v>1.11875E-3</v>
      </c>
      <c r="Q2" s="18"/>
      <c r="R2" s="18">
        <v>9.5601851851851902E-4</v>
      </c>
      <c r="S2" s="18"/>
      <c r="T2" s="12"/>
    </row>
    <row r="3" spans="1:20" x14ac:dyDescent="0.25">
      <c r="A3" s="9" t="s">
        <v>20</v>
      </c>
      <c r="B3" s="10" t="s">
        <v>77</v>
      </c>
      <c r="C3" s="11">
        <v>3.6273148148148102E-4</v>
      </c>
      <c r="D3" s="11">
        <v>8.3634259259259295E-4</v>
      </c>
      <c r="E3" s="11">
        <v>1.8173611111111101E-3</v>
      </c>
      <c r="F3" s="11"/>
      <c r="G3" s="11"/>
      <c r="H3" s="11"/>
      <c r="I3" s="11"/>
      <c r="J3" s="11">
        <v>9.6412037037036996E-4</v>
      </c>
      <c r="K3" s="11" t="s">
        <v>36</v>
      </c>
      <c r="L3" s="11"/>
      <c r="M3" s="11">
        <v>9.7557870370370398E-4</v>
      </c>
      <c r="N3" s="11">
        <v>2.0446759259259298E-3</v>
      </c>
      <c r="O3" s="11"/>
      <c r="P3" s="11"/>
      <c r="Q3" s="11"/>
      <c r="R3" s="11">
        <v>9.3460648148148201E-4</v>
      </c>
      <c r="S3" s="11">
        <v>2.05960648148148E-3</v>
      </c>
      <c r="T3" s="12"/>
    </row>
    <row r="4" spans="1:20" s="30" customFormat="1" x14ac:dyDescent="0.25">
      <c r="A4" s="13" t="s">
        <v>21</v>
      </c>
      <c r="B4" s="14">
        <v>2022</v>
      </c>
      <c r="C4" s="15">
        <f t="shared" ref="C4:T4" si="0">MIN(C2:C3)</f>
        <v>3.6273148148148102E-4</v>
      </c>
      <c r="D4" s="15">
        <f t="shared" si="0"/>
        <v>8.25694444444444E-4</v>
      </c>
      <c r="E4" s="15">
        <f t="shared" si="0"/>
        <v>1.78773148148148E-3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4.3067129629629602E-4</v>
      </c>
      <c r="J4" s="15">
        <f t="shared" si="0"/>
        <v>9.6412037037036996E-4</v>
      </c>
      <c r="K4" s="15">
        <f t="shared" si="0"/>
        <v>2.09930555555556E-3</v>
      </c>
      <c r="L4" s="15">
        <f t="shared" si="0"/>
        <v>4.4733796296296302E-4</v>
      </c>
      <c r="M4" s="15">
        <f t="shared" si="0"/>
        <v>9.7557870370370398E-4</v>
      </c>
      <c r="N4" s="15">
        <f t="shared" si="0"/>
        <v>2.0446759259259298E-3</v>
      </c>
      <c r="O4" s="15">
        <f t="shared" si="0"/>
        <v>4.3935185185185201E-4</v>
      </c>
      <c r="P4" s="15">
        <f t="shared" si="0"/>
        <v>1.11875E-3</v>
      </c>
      <c r="Q4" s="15">
        <f t="shared" si="0"/>
        <v>0</v>
      </c>
      <c r="R4" s="15">
        <f t="shared" si="0"/>
        <v>9.3460648148148201E-4</v>
      </c>
      <c r="S4" s="15">
        <f t="shared" si="0"/>
        <v>2.05960648148148E-3</v>
      </c>
      <c r="T4" s="16">
        <f t="shared" si="0"/>
        <v>0</v>
      </c>
    </row>
    <row r="5" spans="1:20" x14ac:dyDescent="0.25">
      <c r="A5" s="9"/>
      <c r="B5" s="10"/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/>
      <c r="B6" s="17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2023</v>
      </c>
      <c r="C13" s="15">
        <f t="shared" ref="C13:T13" si="1">MIN(C5:C12)</f>
        <v>0</v>
      </c>
      <c r="D13" s="15">
        <f t="shared" si="1"/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6">
        <f t="shared" si="1"/>
        <v>0</v>
      </c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</row>
    <row r="18" spans="1:20" x14ac:dyDescent="0.25">
      <c r="A18" s="24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</sheetData>
  <pageMargins left="0.118055555555556" right="0.118055555555556" top="0.59097222222222201" bottom="0.39374999999999999" header="0.31527777777777799" footer="0.511811023622047"/>
  <pageSetup paperSize="9" orientation="landscape" horizontalDpi="300" verticalDpi="300"/>
  <headerFooter>
    <oddHeader>&amp;C&amp;14DUDAR Illia, 2006</oddHead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  <pageSetUpPr fitToPage="1"/>
  </sheetPr>
  <dimension ref="A1:T78"/>
  <sheetViews>
    <sheetView zoomScale="90" zoomScaleNormal="90" workbookViewId="0">
      <pane xSplit="2" ySplit="1" topLeftCell="C50" activePane="bottomRight" state="frozen"/>
      <selection pane="topRight" activeCell="C1" sqref="C1"/>
      <selection pane="bottomLeft" activeCell="A2" sqref="A2"/>
      <selection pane="bottomRight" activeCell="H87" sqref="H87"/>
    </sheetView>
  </sheetViews>
  <sheetFormatPr defaultColWidth="8.7109375" defaultRowHeight="15" x14ac:dyDescent="0.25"/>
  <cols>
    <col min="1" max="1" width="31.2851562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25</v>
      </c>
      <c r="B2" s="44">
        <v>42798</v>
      </c>
      <c r="C2" s="45">
        <v>7.2685185185185201E-4</v>
      </c>
      <c r="D2" s="46"/>
      <c r="E2" s="46"/>
      <c r="F2" s="46"/>
      <c r="G2" s="46"/>
      <c r="H2" s="46"/>
      <c r="I2" s="46"/>
      <c r="J2" s="46">
        <v>1.9814814814814799E-3</v>
      </c>
      <c r="K2" s="46"/>
      <c r="L2" s="46">
        <v>7.47685185185185E-4</v>
      </c>
      <c r="M2" s="46">
        <v>1.52893518518519E-3</v>
      </c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43" t="s">
        <v>116</v>
      </c>
      <c r="B3" s="44">
        <v>42826</v>
      </c>
      <c r="C3" s="39"/>
      <c r="D3" s="40"/>
      <c r="E3" s="40"/>
      <c r="F3" s="40"/>
      <c r="G3" s="40"/>
      <c r="H3" s="40"/>
      <c r="I3" s="40">
        <v>8.9583333333333301E-4</v>
      </c>
      <c r="J3" s="40">
        <v>1.9965277777777798E-3</v>
      </c>
      <c r="K3" s="40"/>
      <c r="L3" s="40">
        <v>8.11342592592593E-4</v>
      </c>
      <c r="M3" s="40">
        <v>1.6759259259259301E-3</v>
      </c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9" t="s">
        <v>54</v>
      </c>
      <c r="B4" s="10">
        <v>42868</v>
      </c>
      <c r="C4" s="39"/>
      <c r="D4" s="40"/>
      <c r="E4" s="40"/>
      <c r="F4" s="40"/>
      <c r="G4" s="40"/>
      <c r="H4" s="40"/>
      <c r="I4" s="40"/>
      <c r="J4" s="40">
        <v>1.9525462962963001E-3</v>
      </c>
      <c r="K4" s="40"/>
      <c r="L4" s="40">
        <v>7.8472222222222203E-4</v>
      </c>
      <c r="M4" s="40">
        <v>1.6157407407407401E-3</v>
      </c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43" t="s">
        <v>79</v>
      </c>
      <c r="B5" s="44">
        <v>42875</v>
      </c>
      <c r="C5" s="39"/>
      <c r="D5" s="40"/>
      <c r="E5" s="40"/>
      <c r="F5" s="40"/>
      <c r="G5" s="40"/>
      <c r="H5" s="40"/>
      <c r="I5" s="40"/>
      <c r="J5" s="40">
        <v>2.0358796296296301E-3</v>
      </c>
      <c r="K5" s="40"/>
      <c r="L5" s="40"/>
      <c r="M5" s="40">
        <v>1.5127314814814799E-3</v>
      </c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43" t="s">
        <v>56</v>
      </c>
      <c r="B6" s="48" t="s">
        <v>117</v>
      </c>
      <c r="C6" s="39"/>
      <c r="D6" s="40"/>
      <c r="E6" s="40"/>
      <c r="F6" s="40"/>
      <c r="G6" s="40"/>
      <c r="H6" s="40"/>
      <c r="I6" s="40" t="s">
        <v>26</v>
      </c>
      <c r="J6" s="40"/>
      <c r="K6" s="40"/>
      <c r="L6" s="40">
        <v>7.3611111111111099E-4</v>
      </c>
      <c r="M6" s="40">
        <v>1.5671296296296299E-3</v>
      </c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9" t="s">
        <v>96</v>
      </c>
      <c r="B7" s="10">
        <v>42896</v>
      </c>
      <c r="C7" s="39"/>
      <c r="D7" s="40"/>
      <c r="E7" s="40"/>
      <c r="F7" s="40"/>
      <c r="G7" s="40"/>
      <c r="H7" s="40"/>
      <c r="I7" s="40">
        <v>9.6643518518518498E-4</v>
      </c>
      <c r="J7" s="40" t="s">
        <v>26</v>
      </c>
      <c r="K7" s="40"/>
      <c r="L7" s="40">
        <v>7.6157407407407402E-4</v>
      </c>
      <c r="M7" s="40">
        <v>1.6226851851851899E-3</v>
      </c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9" t="s">
        <v>97</v>
      </c>
      <c r="B8" s="10">
        <v>43015</v>
      </c>
      <c r="C8" s="39">
        <v>7.2152777777777797E-4</v>
      </c>
      <c r="D8" s="40"/>
      <c r="E8" s="40"/>
      <c r="F8" s="40"/>
      <c r="G8" s="40"/>
      <c r="H8" s="40"/>
      <c r="I8" s="40">
        <v>8.0798611111111099E-4</v>
      </c>
      <c r="J8" s="40"/>
      <c r="K8" s="40"/>
      <c r="L8" s="40">
        <v>7.1134259259259295E-4</v>
      </c>
      <c r="M8" s="40">
        <v>1.4596064814814799E-3</v>
      </c>
      <c r="N8" s="40"/>
      <c r="O8" s="40"/>
      <c r="P8" s="40"/>
      <c r="Q8" s="40"/>
      <c r="R8" s="40"/>
      <c r="S8" s="40"/>
      <c r="T8" s="41"/>
    </row>
    <row r="9" spans="1:20" s="42" customFormat="1" x14ac:dyDescent="0.25">
      <c r="A9" s="9" t="s">
        <v>59</v>
      </c>
      <c r="B9" s="10">
        <v>43057</v>
      </c>
      <c r="C9" s="39">
        <v>6.0613425925925895E-4</v>
      </c>
      <c r="D9" s="40"/>
      <c r="E9" s="40"/>
      <c r="F9" s="40"/>
      <c r="G9" s="40"/>
      <c r="H9" s="40"/>
      <c r="I9" s="40"/>
      <c r="J9" s="40">
        <v>1.53020833333333E-3</v>
      </c>
      <c r="K9" s="40"/>
      <c r="L9" s="40">
        <v>7.17013888888889E-4</v>
      </c>
      <c r="M9" s="40">
        <v>1.4671296296296301E-3</v>
      </c>
      <c r="N9" s="40"/>
      <c r="O9" s="40"/>
      <c r="P9" s="40"/>
      <c r="Q9" s="40"/>
      <c r="R9" s="40"/>
      <c r="S9" s="40"/>
      <c r="T9" s="41"/>
    </row>
    <row r="10" spans="1:20" s="30" customFormat="1" x14ac:dyDescent="0.25">
      <c r="A10" s="13" t="s">
        <v>21</v>
      </c>
      <c r="B10" s="14">
        <v>2017</v>
      </c>
      <c r="C10" s="15">
        <f t="shared" ref="C10:T10" si="0">MIN(C2:C9)</f>
        <v>6.0613425925925895E-4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8.0798611111111099E-4</v>
      </c>
      <c r="J10" s="15">
        <f t="shared" si="0"/>
        <v>1.53020833333333E-3</v>
      </c>
      <c r="K10" s="15">
        <f t="shared" si="0"/>
        <v>0</v>
      </c>
      <c r="L10" s="15">
        <f t="shared" si="0"/>
        <v>7.1134259259259295E-4</v>
      </c>
      <c r="M10" s="15">
        <f t="shared" si="0"/>
        <v>1.4596064814814799E-3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6">
        <f t="shared" si="0"/>
        <v>0</v>
      </c>
    </row>
    <row r="11" spans="1:20" x14ac:dyDescent="0.25">
      <c r="A11" s="9" t="s">
        <v>32</v>
      </c>
      <c r="B11" s="10">
        <v>43183</v>
      </c>
      <c r="C11" s="11">
        <v>5.7812499999999997E-4</v>
      </c>
      <c r="D11" s="18">
        <v>1.3486111111111101E-3</v>
      </c>
      <c r="E11" s="18"/>
      <c r="F11" s="18"/>
      <c r="G11" s="18"/>
      <c r="H11" s="18"/>
      <c r="I11" s="18">
        <v>6.6203703703703704E-4</v>
      </c>
      <c r="J11" s="18">
        <v>1.41331018518519E-3</v>
      </c>
      <c r="K11" s="18"/>
      <c r="L11" s="18">
        <v>6.68287037037037E-4</v>
      </c>
      <c r="M11" s="18">
        <v>1.3982638888888901E-3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79</v>
      </c>
      <c r="B12" s="10">
        <v>43211</v>
      </c>
      <c r="C12" s="11">
        <v>6.7268518518518502E-4</v>
      </c>
      <c r="D12" s="18">
        <v>1.2872685185185201E-3</v>
      </c>
      <c r="E12" s="18">
        <v>2.8475694444444399E-3</v>
      </c>
      <c r="F12" s="18"/>
      <c r="G12" s="18"/>
      <c r="H12" s="18"/>
      <c r="I12" s="18"/>
      <c r="J12" s="18">
        <v>1.5234953703703699E-3</v>
      </c>
      <c r="K12" s="18"/>
      <c r="L12" s="18"/>
      <c r="M12" s="18">
        <v>1.3631944444444401E-3</v>
      </c>
      <c r="N12" s="18"/>
      <c r="O12" s="18"/>
      <c r="P12" s="18"/>
      <c r="Q12" s="18"/>
      <c r="R12" s="18">
        <v>1.42534722222222E-3</v>
      </c>
      <c r="S12" s="18"/>
      <c r="T12" s="12"/>
    </row>
    <row r="13" spans="1:20" x14ac:dyDescent="0.25">
      <c r="A13" s="43" t="s">
        <v>54</v>
      </c>
      <c r="B13" s="44">
        <v>43239</v>
      </c>
      <c r="C13" s="11">
        <v>5.8379629629629602E-4</v>
      </c>
      <c r="D13" s="18">
        <v>1.33101851851852E-3</v>
      </c>
      <c r="E13" s="18"/>
      <c r="F13" s="18"/>
      <c r="G13" s="18"/>
      <c r="H13" s="18"/>
      <c r="I13" s="18"/>
      <c r="J13" s="18">
        <v>1.43391203703704E-3</v>
      </c>
      <c r="K13" s="18"/>
      <c r="L13" s="18"/>
      <c r="M13" s="18">
        <v>1.45775462962963E-3</v>
      </c>
      <c r="N13" s="18"/>
      <c r="O13" s="18"/>
      <c r="P13" s="18"/>
      <c r="Q13" s="18"/>
      <c r="R13" s="18">
        <v>1.4715277777777799E-3</v>
      </c>
      <c r="S13" s="18"/>
      <c r="T13" s="12"/>
    </row>
    <row r="14" spans="1:20" x14ac:dyDescent="0.25">
      <c r="A14" s="9" t="s">
        <v>98</v>
      </c>
      <c r="B14" s="10" t="s">
        <v>99</v>
      </c>
      <c r="C14" s="11">
        <v>6.0740740740740698E-4</v>
      </c>
      <c r="D14" s="18">
        <v>1.3243055555555599E-3</v>
      </c>
      <c r="E14" s="18"/>
      <c r="F14" s="18"/>
      <c r="G14" s="18"/>
      <c r="H14" s="18"/>
      <c r="I14" s="18">
        <v>6.5937500000000002E-4</v>
      </c>
      <c r="J14" s="18">
        <v>1.4777777777777799E-3</v>
      </c>
      <c r="K14" s="18"/>
      <c r="L14" s="18">
        <v>6.9467592592592595E-4</v>
      </c>
      <c r="M14" s="18">
        <v>1.3802083333333301E-3</v>
      </c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85</v>
      </c>
      <c r="B15" s="10">
        <v>43365</v>
      </c>
      <c r="C15" s="11">
        <v>5.1678240740740699E-4</v>
      </c>
      <c r="D15" s="18">
        <v>1.22986111111111E-3</v>
      </c>
      <c r="E15" s="18"/>
      <c r="F15" s="18"/>
      <c r="G15" s="18"/>
      <c r="H15" s="18"/>
      <c r="I15" s="18">
        <v>6.2534722222222202E-4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81</v>
      </c>
      <c r="B16" s="10">
        <v>43386</v>
      </c>
      <c r="C16" s="11"/>
      <c r="D16" s="18">
        <v>1.271875E-3</v>
      </c>
      <c r="E16" s="18"/>
      <c r="F16" s="18"/>
      <c r="G16" s="18"/>
      <c r="H16" s="18"/>
      <c r="I16" s="18"/>
      <c r="J16" s="18">
        <v>1.3275462962963E-3</v>
      </c>
      <c r="K16" s="18"/>
      <c r="L16" s="18"/>
      <c r="M16" s="18">
        <v>1.3194444444444399E-3</v>
      </c>
      <c r="N16" s="18"/>
      <c r="O16" s="18">
        <v>6.8692129629629604E-4</v>
      </c>
      <c r="P16" s="18"/>
      <c r="Q16" s="18"/>
      <c r="R16" s="18"/>
      <c r="S16" s="18"/>
      <c r="T16" s="12"/>
    </row>
    <row r="17" spans="1:20" x14ac:dyDescent="0.25">
      <c r="A17" s="9" t="s">
        <v>101</v>
      </c>
      <c r="B17" s="10">
        <v>43394</v>
      </c>
      <c r="C17" s="11">
        <v>5.5335648148148204E-4</v>
      </c>
      <c r="D17" s="18">
        <v>1.2327546296296301E-3</v>
      </c>
      <c r="E17" s="18"/>
      <c r="F17" s="18"/>
      <c r="G17" s="18"/>
      <c r="H17" s="18"/>
      <c r="I17" s="18">
        <v>6.2071759259259296E-4</v>
      </c>
      <c r="J17" s="18" t="s">
        <v>36</v>
      </c>
      <c r="K17" s="18"/>
      <c r="L17" s="18">
        <v>6.07291666666667E-4</v>
      </c>
      <c r="M17" s="18">
        <v>1.2748842592592599E-3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82</v>
      </c>
      <c r="B18" s="10">
        <v>43407</v>
      </c>
      <c r="C18" s="11">
        <v>5.24189814814815E-4</v>
      </c>
      <c r="D18" s="18">
        <v>1.22604166666667E-3</v>
      </c>
      <c r="E18" s="18"/>
      <c r="F18" s="18"/>
      <c r="G18" s="18"/>
      <c r="H18" s="18"/>
      <c r="I18" s="18">
        <v>6.2395833333333303E-4</v>
      </c>
      <c r="J18" s="18" t="s">
        <v>36</v>
      </c>
      <c r="K18" s="18"/>
      <c r="L18" s="18">
        <v>6.0324074074074099E-4</v>
      </c>
      <c r="M18" s="18" t="s">
        <v>36</v>
      </c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102</v>
      </c>
      <c r="B19" s="10" t="s">
        <v>103</v>
      </c>
      <c r="C19" s="11">
        <v>5.3935185185185195E-4</v>
      </c>
      <c r="D19" s="18">
        <v>1.21030092592593E-3</v>
      </c>
      <c r="E19" s="18"/>
      <c r="F19" s="18"/>
      <c r="G19" s="18"/>
      <c r="H19" s="18"/>
      <c r="I19" s="18">
        <v>6.0324074074074099E-4</v>
      </c>
      <c r="J19" s="18">
        <v>1.3016203703703701E-3</v>
      </c>
      <c r="K19" s="18"/>
      <c r="L19" s="18">
        <v>6.1469907407407404E-4</v>
      </c>
      <c r="M19" s="18">
        <v>1.24444444444444E-3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28</v>
      </c>
      <c r="B20" s="10">
        <v>43453</v>
      </c>
      <c r="C20" s="11">
        <v>5.4398148148148101E-4</v>
      </c>
      <c r="D20" s="18">
        <v>1.16412037037037E-3</v>
      </c>
      <c r="E20" s="18">
        <v>2.6949074074074102E-3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s="30" customFormat="1" x14ac:dyDescent="0.25">
      <c r="A21" s="13" t="s">
        <v>21</v>
      </c>
      <c r="B21" s="14">
        <v>2018</v>
      </c>
      <c r="C21" s="15">
        <f t="shared" ref="C21:T21" si="1">MIN(C11:C20)</f>
        <v>5.1678240740740699E-4</v>
      </c>
      <c r="D21" s="15">
        <f t="shared" si="1"/>
        <v>1.16412037037037E-3</v>
      </c>
      <c r="E21" s="15">
        <f t="shared" si="1"/>
        <v>2.6949074074074102E-3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6.0324074074074099E-4</v>
      </c>
      <c r="J21" s="15">
        <f t="shared" si="1"/>
        <v>1.3016203703703701E-3</v>
      </c>
      <c r="K21" s="15">
        <f t="shared" si="1"/>
        <v>0</v>
      </c>
      <c r="L21" s="15">
        <f t="shared" si="1"/>
        <v>6.0324074074074099E-4</v>
      </c>
      <c r="M21" s="15">
        <f t="shared" si="1"/>
        <v>1.24444444444444E-3</v>
      </c>
      <c r="N21" s="15">
        <f t="shared" si="1"/>
        <v>0</v>
      </c>
      <c r="O21" s="15">
        <f t="shared" si="1"/>
        <v>6.8692129629629604E-4</v>
      </c>
      <c r="P21" s="15">
        <f t="shared" si="1"/>
        <v>0</v>
      </c>
      <c r="Q21" s="15">
        <f t="shared" si="1"/>
        <v>0</v>
      </c>
      <c r="R21" s="15">
        <f t="shared" si="1"/>
        <v>1.42534722222222E-3</v>
      </c>
      <c r="S21" s="15">
        <f t="shared" si="1"/>
        <v>0</v>
      </c>
      <c r="T21" s="16">
        <f t="shared" si="1"/>
        <v>0</v>
      </c>
    </row>
    <row r="22" spans="1:20" x14ac:dyDescent="0.25">
      <c r="A22" s="9" t="s">
        <v>83</v>
      </c>
      <c r="B22" s="10">
        <v>43484</v>
      </c>
      <c r="C22" s="11">
        <v>5.1018518518518503E-4</v>
      </c>
      <c r="D22" s="18"/>
      <c r="E22" s="18"/>
      <c r="F22" s="18"/>
      <c r="G22" s="18"/>
      <c r="H22" s="18"/>
      <c r="I22" s="18">
        <v>6.14814814814815E-4</v>
      </c>
      <c r="J22" s="18">
        <v>1.3645833333333301E-3</v>
      </c>
      <c r="K22" s="18"/>
      <c r="L22" s="18">
        <v>6.1087962962963005E-4</v>
      </c>
      <c r="M22" s="18">
        <v>1.22476851851852E-3</v>
      </c>
      <c r="N22" s="18"/>
      <c r="O22" s="18">
        <v>6.8229166666666698E-4</v>
      </c>
      <c r="P22" s="18"/>
      <c r="Q22" s="18"/>
      <c r="R22" s="18"/>
      <c r="S22" s="18"/>
      <c r="T22" s="12"/>
    </row>
    <row r="23" spans="1:20" x14ac:dyDescent="0.25">
      <c r="A23" s="9" t="s">
        <v>84</v>
      </c>
      <c r="B23" s="10">
        <v>43491</v>
      </c>
      <c r="C23" s="11"/>
      <c r="D23" s="18"/>
      <c r="E23" s="18">
        <v>2.1903935185185199E-3</v>
      </c>
      <c r="F23" s="18">
        <v>5.21296296296296E-3</v>
      </c>
      <c r="G23" s="18"/>
      <c r="H23" s="18"/>
      <c r="I23" s="18"/>
      <c r="J23" s="18"/>
      <c r="K23" s="18"/>
      <c r="L23" s="18"/>
      <c r="M23" s="18" t="s">
        <v>36</v>
      </c>
      <c r="N23" s="18"/>
      <c r="O23" s="18"/>
      <c r="P23" s="18"/>
      <c r="Q23" s="18"/>
      <c r="R23" s="18"/>
      <c r="S23" s="18"/>
      <c r="T23" s="12"/>
    </row>
    <row r="24" spans="1:20" x14ac:dyDescent="0.25">
      <c r="A24" s="9" t="s">
        <v>53</v>
      </c>
      <c r="B24" s="10">
        <v>43540</v>
      </c>
      <c r="C24" s="11">
        <v>5.09259259259259E-4</v>
      </c>
      <c r="D24" s="18">
        <v>1.1335648148148201E-3</v>
      </c>
      <c r="E24" s="18"/>
      <c r="F24" s="18"/>
      <c r="G24" s="18"/>
      <c r="H24" s="18"/>
      <c r="I24" s="18"/>
      <c r="J24" s="18">
        <v>1.3186342592592601E-3</v>
      </c>
      <c r="K24" s="18"/>
      <c r="L24" s="18"/>
      <c r="M24" s="18" t="s">
        <v>36</v>
      </c>
      <c r="N24" s="18">
        <v>2.58032407407407E-3</v>
      </c>
      <c r="O24" s="18"/>
      <c r="P24" s="18"/>
      <c r="Q24" s="18"/>
      <c r="R24" s="18">
        <v>1.20046296296296E-3</v>
      </c>
      <c r="S24" s="18"/>
      <c r="T24" s="12"/>
    </row>
    <row r="25" spans="1:20" x14ac:dyDescent="0.25">
      <c r="A25" s="9" t="s">
        <v>23</v>
      </c>
      <c r="B25" s="10">
        <v>43571</v>
      </c>
      <c r="C25" s="11"/>
      <c r="D25" s="18"/>
      <c r="E25" s="18"/>
      <c r="F25" s="18"/>
      <c r="G25" s="18"/>
      <c r="H25" s="18"/>
      <c r="I25" s="18"/>
      <c r="J25" s="18">
        <v>1.27893518518519E-3</v>
      </c>
      <c r="K25" s="18"/>
      <c r="L25" s="18"/>
      <c r="M25" s="18">
        <v>1.1791666666666699E-3</v>
      </c>
      <c r="N25" s="18" t="s">
        <v>36</v>
      </c>
      <c r="O25" s="18"/>
      <c r="P25" s="18"/>
      <c r="Q25" s="18"/>
      <c r="R25" s="18">
        <v>1.18599537037037E-3</v>
      </c>
      <c r="S25" s="18"/>
      <c r="T25" s="12"/>
    </row>
    <row r="26" spans="1:20" x14ac:dyDescent="0.25">
      <c r="A26" s="9" t="s">
        <v>30</v>
      </c>
      <c r="B26" s="10">
        <v>43583</v>
      </c>
      <c r="C26" s="11"/>
      <c r="D26" s="18"/>
      <c r="E26" s="18"/>
      <c r="F26" s="18">
        <v>5.0390046296296303E-3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 t="s">
        <v>54</v>
      </c>
      <c r="B27" s="10">
        <v>43596</v>
      </c>
      <c r="C27" s="11">
        <v>4.88078703703704E-4</v>
      </c>
      <c r="D27" s="18">
        <v>1.16446759259259E-3</v>
      </c>
      <c r="E27" s="18"/>
      <c r="F27" s="18"/>
      <c r="G27" s="18"/>
      <c r="H27" s="18"/>
      <c r="I27" s="18"/>
      <c r="J27" s="18">
        <v>1.2642361111111101E-3</v>
      </c>
      <c r="K27" s="18"/>
      <c r="L27" s="18"/>
      <c r="M27" s="18">
        <v>1.2530092592592599E-3</v>
      </c>
      <c r="N27" s="18">
        <v>2.60416666666667E-3</v>
      </c>
      <c r="O27" s="18">
        <v>6.7592592592592596E-4</v>
      </c>
      <c r="P27" s="18"/>
      <c r="Q27" s="18"/>
      <c r="R27" s="18"/>
      <c r="S27" s="18"/>
      <c r="T27" s="12"/>
    </row>
    <row r="28" spans="1:20" x14ac:dyDescent="0.25">
      <c r="A28" s="9" t="s">
        <v>55</v>
      </c>
      <c r="B28" s="10">
        <v>43603</v>
      </c>
      <c r="C28" s="11">
        <v>5.24189814814815E-4</v>
      </c>
      <c r="D28" s="18">
        <v>1.18148148148148E-3</v>
      </c>
      <c r="E28" s="18"/>
      <c r="F28" s="18"/>
      <c r="G28" s="18"/>
      <c r="H28" s="18"/>
      <c r="I28" s="18"/>
      <c r="J28" s="18">
        <v>1.2619212962963E-3</v>
      </c>
      <c r="K28" s="18" t="s">
        <v>118</v>
      </c>
      <c r="L28" s="18"/>
      <c r="M28" s="18">
        <v>1.2618055555555601E-3</v>
      </c>
      <c r="N28" s="18"/>
      <c r="O28" s="18"/>
      <c r="P28" s="18"/>
      <c r="Q28" s="18"/>
      <c r="R28" s="18">
        <v>1.1877314814814799E-3</v>
      </c>
      <c r="S28" s="18"/>
      <c r="T28" s="12"/>
    </row>
    <row r="29" spans="1:20" x14ac:dyDescent="0.25">
      <c r="A29" s="9" t="s">
        <v>56</v>
      </c>
      <c r="B29" s="10" t="s">
        <v>57</v>
      </c>
      <c r="C29" s="11">
        <v>4.8287037037037E-4</v>
      </c>
      <c r="D29" s="18">
        <v>1.0910879629629599E-3</v>
      </c>
      <c r="E29" s="18"/>
      <c r="F29" s="18"/>
      <c r="G29" s="18"/>
      <c r="H29" s="18"/>
      <c r="I29" s="18">
        <v>5.6770833333333304E-4</v>
      </c>
      <c r="J29" s="18">
        <v>1.2795138888888899E-3</v>
      </c>
      <c r="K29" s="18">
        <v>2.7499999999999998E-3</v>
      </c>
      <c r="L29" s="18"/>
      <c r="M29" s="18">
        <v>1.20925925925926E-3</v>
      </c>
      <c r="N29" s="18"/>
      <c r="O29" s="18">
        <v>6.9432870370370395E-4</v>
      </c>
      <c r="P29" s="18"/>
      <c r="Q29" s="18"/>
      <c r="R29" s="18">
        <v>1.26574074074074E-3</v>
      </c>
      <c r="S29" s="18"/>
      <c r="T29" s="12"/>
    </row>
    <row r="30" spans="1:20" x14ac:dyDescent="0.25">
      <c r="A30" s="9" t="s">
        <v>108</v>
      </c>
      <c r="B30" s="10">
        <v>43722</v>
      </c>
      <c r="C30" s="11"/>
      <c r="D30" s="18">
        <v>1.1125E-3</v>
      </c>
      <c r="E30" s="18"/>
      <c r="F30" s="18"/>
      <c r="G30" s="18"/>
      <c r="H30" s="18"/>
      <c r="I30" s="18"/>
      <c r="J30" s="18">
        <v>1.2278935185185201E-3</v>
      </c>
      <c r="K30" s="18"/>
      <c r="L30" s="18"/>
      <c r="M30" s="18">
        <v>1.2217592592592601E-3</v>
      </c>
      <c r="N30" s="18">
        <v>2.4173611111111101E-3</v>
      </c>
      <c r="O30" s="18"/>
      <c r="P30" s="18"/>
      <c r="Q30" s="18"/>
      <c r="R30" s="18"/>
      <c r="S30" s="18"/>
      <c r="T30" s="12"/>
    </row>
    <row r="31" spans="1:20" x14ac:dyDescent="0.25">
      <c r="A31" s="9" t="s">
        <v>119</v>
      </c>
      <c r="B31" s="10">
        <v>43736</v>
      </c>
      <c r="C31" s="11"/>
      <c r="D31" s="18"/>
      <c r="E31" s="18"/>
      <c r="F31" s="18"/>
      <c r="G31" s="18"/>
      <c r="H31" s="18"/>
      <c r="I31" s="18"/>
      <c r="J31" s="18">
        <v>1.23449074074074E-3</v>
      </c>
      <c r="K31" s="18">
        <v>2.5446759259259298E-3</v>
      </c>
      <c r="L31" s="18"/>
      <c r="M31" s="18"/>
      <c r="N31" s="18">
        <v>2.4071759259259298E-3</v>
      </c>
      <c r="O31" s="18"/>
      <c r="P31" s="18"/>
      <c r="Q31" s="18"/>
      <c r="R31" s="18"/>
      <c r="S31" s="18"/>
      <c r="T31" s="12"/>
    </row>
    <row r="32" spans="1:20" x14ac:dyDescent="0.25">
      <c r="A32" s="9" t="s">
        <v>33</v>
      </c>
      <c r="B32" s="10">
        <v>43757</v>
      </c>
      <c r="C32" s="11"/>
      <c r="D32" s="18">
        <v>1.08449074074074E-3</v>
      </c>
      <c r="E32" s="18">
        <v>2.2265046296296299E-3</v>
      </c>
      <c r="F32" s="18"/>
      <c r="G32" s="18"/>
      <c r="H32" s="18"/>
      <c r="I32" s="18"/>
      <c r="J32" s="18">
        <v>1.2408564814814799E-3</v>
      </c>
      <c r="K32" s="18">
        <v>2.5189814814814801E-3</v>
      </c>
      <c r="L32" s="18"/>
      <c r="M32" s="18">
        <v>1.1877314814814799E-3</v>
      </c>
      <c r="N32" s="18"/>
      <c r="O32" s="18">
        <v>5.9583333333333298E-4</v>
      </c>
      <c r="P32" s="18"/>
      <c r="Q32" s="18"/>
      <c r="R32" s="18"/>
      <c r="S32" s="18"/>
      <c r="T32" s="12"/>
    </row>
    <row r="33" spans="1:20" x14ac:dyDescent="0.25">
      <c r="A33" s="9" t="s">
        <v>59</v>
      </c>
      <c r="B33" s="10">
        <v>43785</v>
      </c>
      <c r="C33" s="11"/>
      <c r="D33" s="18">
        <v>1.06400462962963E-3</v>
      </c>
      <c r="E33" s="18"/>
      <c r="F33" s="18"/>
      <c r="G33" s="18"/>
      <c r="H33" s="18"/>
      <c r="I33" s="18"/>
      <c r="J33" s="18">
        <v>1.2747685185185199E-3</v>
      </c>
      <c r="K33" s="18">
        <v>2.6304398148148098E-3</v>
      </c>
      <c r="L33" s="18"/>
      <c r="M33" s="18">
        <v>1.2226851851851899E-3</v>
      </c>
      <c r="N33" s="18">
        <v>2.5880787037037001E-3</v>
      </c>
      <c r="O33" s="18"/>
      <c r="P33" s="18"/>
      <c r="Q33" s="18"/>
      <c r="R33" s="18">
        <v>1.16944444444444E-3</v>
      </c>
      <c r="S33" s="18"/>
      <c r="T33" s="12"/>
    </row>
    <row r="34" spans="1:20" x14ac:dyDescent="0.25">
      <c r="A34" s="9" t="s">
        <v>28</v>
      </c>
      <c r="B34" s="10">
        <v>43817</v>
      </c>
      <c r="C34" s="11">
        <v>4.6678240740740702E-4</v>
      </c>
      <c r="D34" s="18">
        <v>1.08333333333333E-3</v>
      </c>
      <c r="E34" s="18">
        <v>2.2067129629629598E-3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s="30" customFormat="1" x14ac:dyDescent="0.25">
      <c r="A35" s="13" t="s">
        <v>21</v>
      </c>
      <c r="B35" s="14">
        <v>2019</v>
      </c>
      <c r="C35" s="15">
        <f t="shared" ref="C35:T35" si="2">MIN(C22:C34)</f>
        <v>4.6678240740740702E-4</v>
      </c>
      <c r="D35" s="15">
        <f t="shared" si="2"/>
        <v>1.06400462962963E-3</v>
      </c>
      <c r="E35" s="15">
        <f t="shared" si="2"/>
        <v>2.1903935185185199E-3</v>
      </c>
      <c r="F35" s="15">
        <f t="shared" si="2"/>
        <v>5.0390046296296303E-3</v>
      </c>
      <c r="G35" s="15">
        <f t="shared" si="2"/>
        <v>0</v>
      </c>
      <c r="H35" s="15">
        <f t="shared" si="2"/>
        <v>0</v>
      </c>
      <c r="I35" s="15">
        <f t="shared" si="2"/>
        <v>5.6770833333333304E-4</v>
      </c>
      <c r="J35" s="15">
        <f t="shared" si="2"/>
        <v>1.2278935185185201E-3</v>
      </c>
      <c r="K35" s="15">
        <f t="shared" si="2"/>
        <v>2.5189814814814801E-3</v>
      </c>
      <c r="L35" s="15">
        <f t="shared" si="2"/>
        <v>6.1087962962963005E-4</v>
      </c>
      <c r="M35" s="15">
        <f t="shared" si="2"/>
        <v>1.1791666666666699E-3</v>
      </c>
      <c r="N35" s="15">
        <f t="shared" si="2"/>
        <v>2.4071759259259298E-3</v>
      </c>
      <c r="O35" s="15">
        <f t="shared" si="2"/>
        <v>5.9583333333333298E-4</v>
      </c>
      <c r="P35" s="15">
        <f t="shared" si="2"/>
        <v>0</v>
      </c>
      <c r="Q35" s="15">
        <f t="shared" si="2"/>
        <v>0</v>
      </c>
      <c r="R35" s="15">
        <f t="shared" si="2"/>
        <v>1.16944444444444E-3</v>
      </c>
      <c r="S35" s="15">
        <f t="shared" si="2"/>
        <v>0</v>
      </c>
      <c r="T35" s="16">
        <f t="shared" si="2"/>
        <v>0</v>
      </c>
    </row>
    <row r="36" spans="1:20" x14ac:dyDescent="0.25">
      <c r="A36" s="9" t="s">
        <v>44</v>
      </c>
      <c r="B36" s="10">
        <v>43848</v>
      </c>
      <c r="C36" s="11"/>
      <c r="D36" s="18"/>
      <c r="E36" s="18"/>
      <c r="F36" s="18"/>
      <c r="G36" s="18"/>
      <c r="H36" s="18"/>
      <c r="I36" s="18"/>
      <c r="J36" s="18">
        <v>1.2217592592592601E-3</v>
      </c>
      <c r="K36" s="18"/>
      <c r="L36" s="18"/>
      <c r="M36" s="18">
        <v>1.1916666666666701E-3</v>
      </c>
      <c r="N36" s="18"/>
      <c r="O36" s="18"/>
      <c r="P36" s="18">
        <v>1.29131944444444E-3</v>
      </c>
      <c r="Q36" s="18"/>
      <c r="R36" s="18"/>
      <c r="S36" s="18"/>
      <c r="T36" s="12"/>
    </row>
    <row r="37" spans="1:20" x14ac:dyDescent="0.25">
      <c r="A37" s="9" t="s">
        <v>29</v>
      </c>
      <c r="B37" s="10">
        <v>43855</v>
      </c>
      <c r="C37" s="11"/>
      <c r="D37" s="18"/>
      <c r="E37" s="18"/>
      <c r="F37" s="18"/>
      <c r="G37" s="18"/>
      <c r="H37" s="18"/>
      <c r="I37" s="18"/>
      <c r="J37" s="18">
        <v>1.2443287037037E-3</v>
      </c>
      <c r="K37" s="18">
        <v>2.49895833333333E-3</v>
      </c>
      <c r="L37" s="18"/>
      <c r="M37" s="18"/>
      <c r="N37" s="18"/>
      <c r="O37" s="18"/>
      <c r="P37" s="18"/>
      <c r="Q37" s="18"/>
      <c r="R37" s="18"/>
      <c r="S37" s="18">
        <v>2.4906249999999998E-3</v>
      </c>
      <c r="T37" s="12">
        <v>5.2774305555555604E-3</v>
      </c>
    </row>
    <row r="38" spans="1:20" x14ac:dyDescent="0.25">
      <c r="A38" s="9" t="s">
        <v>61</v>
      </c>
      <c r="B38" s="10">
        <v>43890</v>
      </c>
      <c r="C38" s="11">
        <v>4.6087962962962999E-4</v>
      </c>
      <c r="D38" s="18">
        <v>1.0468750000000001E-3</v>
      </c>
      <c r="E38" s="18"/>
      <c r="F38" s="18"/>
      <c r="G38" s="18"/>
      <c r="H38" s="18"/>
      <c r="I38" s="18"/>
      <c r="J38" s="18">
        <v>1.2230324074074101E-3</v>
      </c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 t="s">
        <v>62</v>
      </c>
      <c r="B39" s="10">
        <v>44011</v>
      </c>
      <c r="C39" s="11">
        <v>4.59490740740741E-4</v>
      </c>
      <c r="D39" s="18"/>
      <c r="E39" s="18"/>
      <c r="F39" s="18"/>
      <c r="G39" s="18"/>
      <c r="H39" s="18"/>
      <c r="I39" s="18">
        <v>5.5057870370370395E-4</v>
      </c>
      <c r="J39" s="18"/>
      <c r="K39" s="18"/>
      <c r="L39" s="18">
        <v>5.3263888888888903E-4</v>
      </c>
      <c r="M39" s="18"/>
      <c r="N39" s="18"/>
      <c r="O39" s="18">
        <v>5.4664351851851901E-4</v>
      </c>
      <c r="P39" s="18"/>
      <c r="Q39" s="18"/>
      <c r="R39" s="18"/>
      <c r="S39" s="18"/>
      <c r="T39" s="12"/>
    </row>
    <row r="40" spans="1:20" x14ac:dyDescent="0.25">
      <c r="A40" s="9" t="s">
        <v>108</v>
      </c>
      <c r="B40" s="10">
        <v>44093</v>
      </c>
      <c r="C40" s="11"/>
      <c r="D40" s="18"/>
      <c r="E40" s="18">
        <v>2.1773148148148199E-3</v>
      </c>
      <c r="F40" s="18"/>
      <c r="G40" s="18"/>
      <c r="H40" s="18"/>
      <c r="I40" s="18"/>
      <c r="J40" s="18">
        <v>1.14965277777778E-3</v>
      </c>
      <c r="K40" s="18">
        <v>2.4937499999999999E-3</v>
      </c>
      <c r="L40" s="18"/>
      <c r="M40" s="18">
        <v>1.1443287037036999E-3</v>
      </c>
      <c r="N40" s="18">
        <v>2.48206018518519E-3</v>
      </c>
      <c r="O40" s="18"/>
      <c r="P40" s="18"/>
      <c r="Q40" s="18"/>
      <c r="R40" s="18"/>
      <c r="S40" s="18"/>
      <c r="T40" s="12"/>
    </row>
    <row r="41" spans="1:20" x14ac:dyDescent="0.25">
      <c r="A41" s="9" t="s">
        <v>63</v>
      </c>
      <c r="B41" s="10">
        <v>44107</v>
      </c>
      <c r="C41" s="11"/>
      <c r="D41" s="18">
        <v>9.6076388888888904E-4</v>
      </c>
      <c r="E41" s="18"/>
      <c r="F41" s="18">
        <v>4.5868055555555601E-3</v>
      </c>
      <c r="G41" s="18"/>
      <c r="H41" s="18"/>
      <c r="I41" s="18"/>
      <c r="J41" s="18"/>
      <c r="K41" s="18"/>
      <c r="L41" s="18"/>
      <c r="M41" s="18"/>
      <c r="N41" s="18">
        <v>2.4234953703703701E-3</v>
      </c>
      <c r="O41" s="18"/>
      <c r="P41" s="18">
        <v>1.19328703703704E-3</v>
      </c>
      <c r="Q41" s="18"/>
      <c r="R41" s="18"/>
      <c r="S41" s="18">
        <v>2.3126157407407401E-3</v>
      </c>
      <c r="T41" s="12">
        <v>5.0121527777777803E-3</v>
      </c>
    </row>
    <row r="42" spans="1:20" x14ac:dyDescent="0.25">
      <c r="A42" s="13" t="s">
        <v>21</v>
      </c>
      <c r="B42" s="14">
        <v>2020</v>
      </c>
      <c r="C42" s="15">
        <f t="shared" ref="C42:T42" si="3">MIN(C36:C41)</f>
        <v>4.59490740740741E-4</v>
      </c>
      <c r="D42" s="15">
        <f t="shared" si="3"/>
        <v>9.6076388888888904E-4</v>
      </c>
      <c r="E42" s="15">
        <f t="shared" si="3"/>
        <v>2.1773148148148199E-3</v>
      </c>
      <c r="F42" s="15">
        <f t="shared" si="3"/>
        <v>4.5868055555555601E-3</v>
      </c>
      <c r="G42" s="15">
        <f t="shared" si="3"/>
        <v>0</v>
      </c>
      <c r="H42" s="15">
        <f t="shared" si="3"/>
        <v>0</v>
      </c>
      <c r="I42" s="15">
        <f t="shared" si="3"/>
        <v>5.5057870370370395E-4</v>
      </c>
      <c r="J42" s="15">
        <f t="shared" si="3"/>
        <v>1.14965277777778E-3</v>
      </c>
      <c r="K42" s="15">
        <f t="shared" si="3"/>
        <v>2.4937499999999999E-3</v>
      </c>
      <c r="L42" s="15">
        <f t="shared" si="3"/>
        <v>5.3263888888888903E-4</v>
      </c>
      <c r="M42" s="15">
        <f t="shared" si="3"/>
        <v>1.1443287037036999E-3</v>
      </c>
      <c r="N42" s="15">
        <f t="shared" si="3"/>
        <v>2.4234953703703701E-3</v>
      </c>
      <c r="O42" s="15">
        <f t="shared" si="3"/>
        <v>5.4664351851851901E-4</v>
      </c>
      <c r="P42" s="15">
        <f t="shared" si="3"/>
        <v>1.19328703703704E-3</v>
      </c>
      <c r="Q42" s="15">
        <f t="shared" si="3"/>
        <v>0</v>
      </c>
      <c r="R42" s="15">
        <f t="shared" si="3"/>
        <v>0</v>
      </c>
      <c r="S42" s="15">
        <f t="shared" si="3"/>
        <v>2.3126157407407401E-3</v>
      </c>
      <c r="T42" s="16">
        <f t="shared" si="3"/>
        <v>5.0121527777777803E-3</v>
      </c>
    </row>
    <row r="43" spans="1:20" x14ac:dyDescent="0.25">
      <c r="A43" s="9" t="s">
        <v>55</v>
      </c>
      <c r="B43" s="10">
        <v>44450</v>
      </c>
      <c r="C43" s="11"/>
      <c r="D43" s="18">
        <v>9.47916666666667E-4</v>
      </c>
      <c r="E43" s="18"/>
      <c r="F43" s="18"/>
      <c r="G43" s="18"/>
      <c r="H43" s="18"/>
      <c r="I43" s="18"/>
      <c r="J43" s="18">
        <v>1.05208333333333E-3</v>
      </c>
      <c r="K43" s="18">
        <v>2.24884259259259E-3</v>
      </c>
      <c r="L43" s="18"/>
      <c r="M43" s="18">
        <v>1.03125E-3</v>
      </c>
      <c r="N43" s="18"/>
      <c r="O43" s="18"/>
      <c r="P43" s="18">
        <v>1.1157407407407401E-3</v>
      </c>
      <c r="Q43" s="18"/>
      <c r="R43" s="18"/>
      <c r="S43" s="18">
        <v>2.1979166666666701E-3</v>
      </c>
      <c r="T43" s="12"/>
    </row>
    <row r="44" spans="1:20" x14ac:dyDescent="0.25">
      <c r="A44" s="9" t="s">
        <v>64</v>
      </c>
      <c r="B44" s="10">
        <v>44457</v>
      </c>
      <c r="C44" s="11"/>
      <c r="D44" s="18">
        <v>9.1956018518518504E-4</v>
      </c>
      <c r="E44" s="18"/>
      <c r="F44" s="18">
        <v>4.2621527777777796E-3</v>
      </c>
      <c r="G44" s="18"/>
      <c r="H44" s="18"/>
      <c r="I44" s="18"/>
      <c r="J44" s="18">
        <v>1.04953703703704E-3</v>
      </c>
      <c r="K44" s="18"/>
      <c r="L44" s="18"/>
      <c r="M44" s="18">
        <v>1.02199074074074E-3</v>
      </c>
      <c r="N44" s="18"/>
      <c r="O44" s="18"/>
      <c r="P44" s="18">
        <v>1.11597222222222E-3</v>
      </c>
      <c r="Q44" s="18"/>
      <c r="R44" s="18"/>
      <c r="S44" s="18"/>
      <c r="T44" s="12"/>
    </row>
    <row r="45" spans="1:20" x14ac:dyDescent="0.25">
      <c r="A45" s="9" t="s">
        <v>65</v>
      </c>
      <c r="B45" s="10">
        <v>44471</v>
      </c>
      <c r="C45" s="11"/>
      <c r="D45" s="18">
        <v>8.9803240740740696E-4</v>
      </c>
      <c r="E45" s="18">
        <v>1.9646990740740701E-3</v>
      </c>
      <c r="F45" s="18"/>
      <c r="G45" s="18"/>
      <c r="H45" s="18"/>
      <c r="I45" s="18"/>
      <c r="J45" s="18">
        <v>1.03159722222222E-3</v>
      </c>
      <c r="K45" s="18">
        <v>2.1326388888888901E-3</v>
      </c>
      <c r="L45" s="18"/>
      <c r="M45" s="18"/>
      <c r="N45" s="18">
        <v>2.1361111111111099E-3</v>
      </c>
      <c r="O45" s="18"/>
      <c r="P45" s="18"/>
      <c r="Q45" s="18">
        <v>2.4133101851851902E-3</v>
      </c>
      <c r="R45" s="18"/>
      <c r="S45" s="18"/>
      <c r="T45" s="12"/>
    </row>
    <row r="46" spans="1:20" x14ac:dyDescent="0.25">
      <c r="A46" s="9" t="s">
        <v>23</v>
      </c>
      <c r="B46" s="17" t="s">
        <v>70</v>
      </c>
      <c r="C46" s="11"/>
      <c r="D46" s="18">
        <v>8.8020833333333299E-4</v>
      </c>
      <c r="E46" s="18">
        <v>1.94097222222222E-3</v>
      </c>
      <c r="F46" s="18">
        <v>4.3153935185185196E-3</v>
      </c>
      <c r="G46" s="18"/>
      <c r="H46" s="18"/>
      <c r="I46" s="18"/>
      <c r="J46" s="18">
        <v>1.03125E-3</v>
      </c>
      <c r="K46" s="18">
        <v>2.1824074074074098E-3</v>
      </c>
      <c r="L46" s="18"/>
      <c r="M46" s="18"/>
      <c r="N46" s="18">
        <v>2.1869212962963001E-3</v>
      </c>
      <c r="O46" s="18"/>
      <c r="P46" s="18"/>
      <c r="Q46" s="18"/>
      <c r="R46" s="18">
        <v>9.8506944444444401E-4</v>
      </c>
      <c r="S46" s="18">
        <v>2.13796296296296E-3</v>
      </c>
      <c r="T46" s="12">
        <v>4.4534722222222198E-3</v>
      </c>
    </row>
    <row r="47" spans="1:20" x14ac:dyDescent="0.25">
      <c r="A47" s="9" t="s">
        <v>27</v>
      </c>
      <c r="B47" s="17" t="s">
        <v>89</v>
      </c>
      <c r="C47" s="11">
        <v>3.8437500000000001E-4</v>
      </c>
      <c r="D47" s="18"/>
      <c r="E47" s="18"/>
      <c r="F47" s="18">
        <v>4.0534722222222196E-3</v>
      </c>
      <c r="G47" s="18"/>
      <c r="H47" s="18">
        <v>1.67518518518519E-2</v>
      </c>
      <c r="I47" s="18"/>
      <c r="J47" s="18">
        <v>9.9421296296296302E-4</v>
      </c>
      <c r="K47" s="18">
        <v>2.1682870370370402E-3</v>
      </c>
      <c r="L47" s="18"/>
      <c r="M47" s="18"/>
      <c r="N47" s="18">
        <v>2.1534722222222198E-3</v>
      </c>
      <c r="O47" s="18"/>
      <c r="P47" s="18"/>
      <c r="Q47" s="18">
        <v>2.28900462962963E-3</v>
      </c>
      <c r="R47" s="18"/>
      <c r="S47" s="18">
        <v>2.0818287037036999E-3</v>
      </c>
      <c r="T47" s="12">
        <v>4.4489583333333299E-3</v>
      </c>
    </row>
    <row r="48" spans="1:20" x14ac:dyDescent="0.25">
      <c r="A48" s="9" t="s">
        <v>120</v>
      </c>
      <c r="B48" s="17" t="s">
        <v>91</v>
      </c>
      <c r="C48" s="11"/>
      <c r="D48" s="18"/>
      <c r="E48" s="18"/>
      <c r="F48" s="18"/>
      <c r="G48" s="18"/>
      <c r="H48" s="18"/>
      <c r="I48" s="18"/>
      <c r="J48" s="18">
        <v>1.0028935185185199E-3</v>
      </c>
      <c r="K48" s="18">
        <v>2.1393518518518502E-3</v>
      </c>
      <c r="L48" s="18"/>
      <c r="M48" s="18"/>
      <c r="N48" s="18"/>
      <c r="O48" s="18"/>
      <c r="P48" s="18"/>
      <c r="Q48" s="18"/>
      <c r="R48" s="18"/>
      <c r="S48" s="18"/>
      <c r="T48" s="12"/>
    </row>
    <row r="49" spans="1:20" s="30" customFormat="1" x14ac:dyDescent="0.25">
      <c r="A49" s="31" t="s">
        <v>28</v>
      </c>
      <c r="B49" s="32">
        <v>44552</v>
      </c>
      <c r="C49" s="11">
        <v>3.8576388888888899E-4</v>
      </c>
      <c r="D49" s="18">
        <v>8.5949074074074096E-4</v>
      </c>
      <c r="E49" s="18">
        <v>1.8899305555555601E-3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2"/>
    </row>
    <row r="50" spans="1:20" x14ac:dyDescent="0.25">
      <c r="A50" s="13" t="s">
        <v>21</v>
      </c>
      <c r="B50" s="14">
        <v>2021</v>
      </c>
      <c r="C50" s="15">
        <f t="shared" ref="C50:T50" si="4">MIN(C43:C49)</f>
        <v>3.8437500000000001E-4</v>
      </c>
      <c r="D50" s="15">
        <f t="shared" si="4"/>
        <v>8.5949074074074096E-4</v>
      </c>
      <c r="E50" s="15">
        <f t="shared" si="4"/>
        <v>1.8899305555555601E-3</v>
      </c>
      <c r="F50" s="15">
        <f t="shared" si="4"/>
        <v>4.0534722222222196E-3</v>
      </c>
      <c r="G50" s="15">
        <f t="shared" si="4"/>
        <v>0</v>
      </c>
      <c r="H50" s="15">
        <f t="shared" si="4"/>
        <v>1.67518518518519E-2</v>
      </c>
      <c r="I50" s="15">
        <f t="shared" si="4"/>
        <v>0</v>
      </c>
      <c r="J50" s="15">
        <f t="shared" si="4"/>
        <v>9.9421296296296302E-4</v>
      </c>
      <c r="K50" s="15">
        <f t="shared" si="4"/>
        <v>2.1326388888888901E-3</v>
      </c>
      <c r="L50" s="15">
        <f t="shared" si="4"/>
        <v>0</v>
      </c>
      <c r="M50" s="15">
        <f t="shared" si="4"/>
        <v>1.02199074074074E-3</v>
      </c>
      <c r="N50" s="15">
        <f t="shared" si="4"/>
        <v>2.1361111111111099E-3</v>
      </c>
      <c r="O50" s="15">
        <f t="shared" si="4"/>
        <v>0</v>
      </c>
      <c r="P50" s="15">
        <f t="shared" si="4"/>
        <v>1.1157407407407401E-3</v>
      </c>
      <c r="Q50" s="15">
        <f t="shared" si="4"/>
        <v>2.28900462962963E-3</v>
      </c>
      <c r="R50" s="15">
        <f t="shared" si="4"/>
        <v>9.8506944444444401E-4</v>
      </c>
      <c r="S50" s="15">
        <f t="shared" si="4"/>
        <v>2.0818287037036999E-3</v>
      </c>
      <c r="T50" s="16">
        <f t="shared" si="4"/>
        <v>4.4489583333333299E-3</v>
      </c>
    </row>
    <row r="51" spans="1:20" x14ac:dyDescent="0.25">
      <c r="A51" s="9" t="s">
        <v>66</v>
      </c>
      <c r="B51" s="10">
        <v>44576</v>
      </c>
      <c r="C51" s="11">
        <v>3.8043981481481501E-4</v>
      </c>
      <c r="D51" s="18">
        <v>8.4293981481481503E-4</v>
      </c>
      <c r="E51" s="18"/>
      <c r="F51" s="18"/>
      <c r="G51" s="18"/>
      <c r="H51" s="18"/>
      <c r="I51" s="18">
        <v>4.7777777777777798E-4</v>
      </c>
      <c r="J51" s="18">
        <v>1.0211805555555599E-3</v>
      </c>
      <c r="K51" s="18"/>
      <c r="L51" s="18">
        <v>4.7337962962963002E-4</v>
      </c>
      <c r="M51" s="18"/>
      <c r="N51" s="18"/>
      <c r="O51" s="18">
        <v>4.5266203703703701E-4</v>
      </c>
      <c r="P51" s="18"/>
      <c r="Q51" s="18"/>
      <c r="R51" s="18"/>
      <c r="S51" s="18"/>
      <c r="T51" s="12"/>
    </row>
    <row r="52" spans="1:20" x14ac:dyDescent="0.25">
      <c r="A52" s="9" t="s">
        <v>107</v>
      </c>
      <c r="B52" s="10">
        <v>44625</v>
      </c>
      <c r="C52" s="11"/>
      <c r="D52" s="18"/>
      <c r="E52" s="18"/>
      <c r="F52" s="18"/>
      <c r="G52" s="18"/>
      <c r="H52" s="18"/>
      <c r="I52" s="18">
        <v>4.6388888888888901E-4</v>
      </c>
      <c r="J52" s="18">
        <v>9.9976851851851897E-4</v>
      </c>
      <c r="K52" s="18">
        <v>2.1373842592592599E-3</v>
      </c>
      <c r="L52" s="18"/>
      <c r="M52" s="18"/>
      <c r="N52" s="18"/>
      <c r="O52" s="18"/>
      <c r="P52" s="18"/>
      <c r="Q52" s="18"/>
      <c r="R52" s="18"/>
      <c r="S52" s="18"/>
      <c r="T52" s="12"/>
    </row>
    <row r="53" spans="1:20" x14ac:dyDescent="0.25">
      <c r="A53" s="9" t="s">
        <v>31</v>
      </c>
      <c r="B53" s="10">
        <v>44632</v>
      </c>
      <c r="C53" s="11"/>
      <c r="D53" s="18">
        <v>8.5011574074074102E-4</v>
      </c>
      <c r="E53" s="18"/>
      <c r="F53" s="18"/>
      <c r="G53" s="18"/>
      <c r="H53" s="18"/>
      <c r="I53" s="18"/>
      <c r="J53" s="18">
        <v>1.00277777777778E-3</v>
      </c>
      <c r="K53" s="18"/>
      <c r="L53" s="18"/>
      <c r="M53" s="18">
        <v>1.0089120370370399E-3</v>
      </c>
      <c r="N53" s="18"/>
      <c r="O53" s="18"/>
      <c r="P53" s="18">
        <v>9.9363425925925899E-4</v>
      </c>
      <c r="Q53" s="18"/>
      <c r="R53" s="18"/>
      <c r="S53" s="36" t="s">
        <v>121</v>
      </c>
      <c r="T53" s="12"/>
    </row>
    <row r="54" spans="1:20" x14ac:dyDescent="0.25">
      <c r="A54" s="9" t="s">
        <v>32</v>
      </c>
      <c r="B54" s="10">
        <v>44646</v>
      </c>
      <c r="C54" s="11">
        <v>3.7592592592592598E-4</v>
      </c>
      <c r="D54" s="18">
        <v>8.4675925925925901E-4</v>
      </c>
      <c r="E54" s="18">
        <v>1.8443287037037E-3</v>
      </c>
      <c r="F54" s="18"/>
      <c r="G54" s="18"/>
      <c r="H54" s="18"/>
      <c r="I54" s="18"/>
      <c r="J54" s="18">
        <v>9.9722222222222204E-4</v>
      </c>
      <c r="K54" s="18"/>
      <c r="L54" s="18"/>
      <c r="M54" s="18"/>
      <c r="N54" s="18"/>
      <c r="O54" s="18"/>
      <c r="P54" s="18">
        <v>1.00856481481481E-3</v>
      </c>
      <c r="Q54" s="18"/>
      <c r="R54" s="18"/>
      <c r="S54" s="18">
        <v>1.9837962962962999E-3</v>
      </c>
      <c r="T54" s="12"/>
    </row>
    <row r="55" spans="1:20" x14ac:dyDescent="0.25">
      <c r="A55" s="9" t="s">
        <v>33</v>
      </c>
      <c r="B55" s="10">
        <v>44660</v>
      </c>
      <c r="C55" s="11"/>
      <c r="D55" s="18">
        <v>8.4374999999999999E-4</v>
      </c>
      <c r="E55" s="18"/>
      <c r="F55" s="18"/>
      <c r="G55" s="18"/>
      <c r="H55" s="18"/>
      <c r="I55" s="18"/>
      <c r="J55" s="18">
        <v>9.824074074074071E-4</v>
      </c>
      <c r="K55" s="18">
        <v>2.1285879629629602E-3</v>
      </c>
      <c r="L55" s="18"/>
      <c r="M55" s="18">
        <v>9.9340277777777795E-4</v>
      </c>
      <c r="N55" s="18">
        <v>2.19583333333333E-3</v>
      </c>
      <c r="O55" s="18"/>
      <c r="P55" s="18">
        <v>1.0082175925925901E-3</v>
      </c>
      <c r="Q55" s="18"/>
      <c r="R55" s="18"/>
      <c r="S55" s="18"/>
      <c r="T55" s="12"/>
    </row>
    <row r="56" spans="1:20" x14ac:dyDescent="0.25">
      <c r="A56" s="9" t="s">
        <v>34</v>
      </c>
      <c r="B56" s="10" t="s">
        <v>35</v>
      </c>
      <c r="C56" s="11"/>
      <c r="D56" s="18">
        <v>8.2962962962963003E-4</v>
      </c>
      <c r="E56" s="18">
        <v>1.8159722222222199E-3</v>
      </c>
      <c r="F56" s="18"/>
      <c r="G56" s="18"/>
      <c r="H56" s="18"/>
      <c r="I56" s="18"/>
      <c r="J56" s="18">
        <v>9.6168981481481496E-4</v>
      </c>
      <c r="K56" s="18">
        <v>2.07986111111111E-3</v>
      </c>
      <c r="L56" s="18"/>
      <c r="M56" s="18"/>
      <c r="N56" s="18"/>
      <c r="O56" s="18"/>
      <c r="P56" s="18">
        <v>9.67013888888889E-4</v>
      </c>
      <c r="Q56" s="18">
        <v>2.1984953703703702E-3</v>
      </c>
      <c r="R56" s="18">
        <v>9.2256944444444504E-4</v>
      </c>
      <c r="S56" s="18">
        <v>1.9663194444444398E-3</v>
      </c>
      <c r="T56" s="12">
        <v>4.2914351851851898E-3</v>
      </c>
    </row>
    <row r="57" spans="1:20" x14ac:dyDescent="0.25">
      <c r="A57" s="9" t="s">
        <v>79</v>
      </c>
      <c r="B57" s="10">
        <v>44688</v>
      </c>
      <c r="C57" s="11">
        <v>3.6018518518518501E-4</v>
      </c>
      <c r="D57" s="18">
        <v>8.2986111111111097E-4</v>
      </c>
      <c r="E57" s="18"/>
      <c r="F57" s="18"/>
      <c r="G57" s="18"/>
      <c r="H57" s="18"/>
      <c r="I57" s="18"/>
      <c r="J57" s="18">
        <v>9.9062499999999997E-4</v>
      </c>
      <c r="K57" s="18"/>
      <c r="L57" s="18">
        <v>4.8101851851851902E-4</v>
      </c>
      <c r="M57" s="18">
        <v>1.0285879629629601E-3</v>
      </c>
      <c r="N57" s="18"/>
      <c r="O57" s="18"/>
      <c r="P57" s="18">
        <v>9.5081018518518496E-4</v>
      </c>
      <c r="Q57" s="18"/>
      <c r="R57" s="18"/>
      <c r="S57" s="18"/>
      <c r="T57" s="12"/>
    </row>
    <row r="58" spans="1:20" x14ac:dyDescent="0.25">
      <c r="A58" s="9" t="s">
        <v>92</v>
      </c>
      <c r="B58" s="10" t="s">
        <v>68</v>
      </c>
      <c r="C58" s="11">
        <v>3.7928240740740701E-4</v>
      </c>
      <c r="D58" s="18">
        <v>8.4699074074074104E-4</v>
      </c>
      <c r="E58" s="18">
        <v>1.8487268518518501E-3</v>
      </c>
      <c r="F58" s="18">
        <v>4.0164351851851897E-3</v>
      </c>
      <c r="G58" s="18"/>
      <c r="H58" s="18"/>
      <c r="I58" s="18">
        <v>4.65625E-4</v>
      </c>
      <c r="J58" s="18">
        <v>1.0263888888888901E-3</v>
      </c>
      <c r="K58" s="18">
        <v>2.1797453703703701E-3</v>
      </c>
      <c r="L58" s="18"/>
      <c r="M58" s="18"/>
      <c r="N58" s="18"/>
      <c r="O58" s="18">
        <v>4.2141203703703698E-4</v>
      </c>
      <c r="P58" s="18"/>
      <c r="Q58" s="18"/>
      <c r="R58" s="18"/>
      <c r="S58" s="18">
        <v>2.0814814814814802E-3</v>
      </c>
      <c r="T58" s="12">
        <v>4.3938657407407399E-3</v>
      </c>
    </row>
    <row r="59" spans="1:20" x14ac:dyDescent="0.25">
      <c r="A59" s="9" t="s">
        <v>24</v>
      </c>
      <c r="B59" s="10" t="s">
        <v>76</v>
      </c>
      <c r="C59" s="11">
        <v>3.72800925925926E-4</v>
      </c>
      <c r="D59" s="18"/>
      <c r="E59" s="18"/>
      <c r="F59" s="18">
        <v>4.1300925925925897E-3</v>
      </c>
      <c r="G59" s="18"/>
      <c r="H59" s="18"/>
      <c r="I59" s="18"/>
      <c r="J59" s="18">
        <v>9.6250000000000003E-4</v>
      </c>
      <c r="K59" s="18">
        <v>2.0907407407407398E-3</v>
      </c>
      <c r="L59" s="18"/>
      <c r="M59" s="18">
        <v>1.1024305555555601E-3</v>
      </c>
      <c r="N59" s="18"/>
      <c r="O59" s="18"/>
      <c r="P59" s="18">
        <v>9.6087962962963E-4</v>
      </c>
      <c r="Q59" s="18">
        <v>2.1435185185185199E-3</v>
      </c>
      <c r="R59" s="18"/>
      <c r="S59" s="18">
        <v>2.0056712962963001E-3</v>
      </c>
      <c r="T59" s="12">
        <v>4.33020833333333E-3</v>
      </c>
    </row>
    <row r="60" spans="1:20" x14ac:dyDescent="0.25">
      <c r="A60" s="9" t="s">
        <v>122</v>
      </c>
      <c r="B60" s="10" t="s">
        <v>123</v>
      </c>
      <c r="C60" s="11"/>
      <c r="D60" s="18"/>
      <c r="E60" s="18"/>
      <c r="F60" s="18"/>
      <c r="G60" s="18"/>
      <c r="H60" s="18"/>
      <c r="I60" s="18"/>
      <c r="J60" s="18">
        <v>1.02303240740741E-3</v>
      </c>
      <c r="K60" s="18">
        <v>2.13773148148148E-3</v>
      </c>
      <c r="L60" s="18"/>
      <c r="M60" s="18"/>
      <c r="N60" s="18"/>
      <c r="O60" s="18"/>
      <c r="P60" s="18">
        <v>9.8055555555555591E-4</v>
      </c>
      <c r="Q60" s="18">
        <v>2.3054398148148201E-3</v>
      </c>
      <c r="R60" s="18"/>
      <c r="S60" s="18"/>
      <c r="T60" s="12"/>
    </row>
    <row r="61" spans="1:20" x14ac:dyDescent="0.25">
      <c r="A61" s="9" t="s">
        <v>38</v>
      </c>
      <c r="B61" s="10">
        <v>44828</v>
      </c>
      <c r="C61" s="11">
        <v>3.61226851851852E-4</v>
      </c>
      <c r="D61" s="18">
        <v>8.6331018518518495E-4</v>
      </c>
      <c r="E61" s="18"/>
      <c r="F61" s="18"/>
      <c r="G61" s="18"/>
      <c r="H61" s="18"/>
      <c r="I61" s="18"/>
      <c r="J61" s="18">
        <v>1.0129629629629601E-3</v>
      </c>
      <c r="K61" s="18"/>
      <c r="L61" s="18"/>
      <c r="M61" s="18">
        <v>1.1162037037037E-3</v>
      </c>
      <c r="N61" s="18"/>
      <c r="O61" s="18"/>
      <c r="P61" s="18">
        <v>1.04456018518519E-3</v>
      </c>
      <c r="Q61" s="18"/>
      <c r="R61" s="18"/>
      <c r="S61" s="18">
        <v>2.0010416666666701E-3</v>
      </c>
      <c r="T61" s="12"/>
    </row>
    <row r="62" spans="1:20" x14ac:dyDescent="0.25">
      <c r="A62" s="9" t="s">
        <v>114</v>
      </c>
      <c r="B62" s="10" t="s">
        <v>124</v>
      </c>
      <c r="C62" s="38" t="s">
        <v>125</v>
      </c>
      <c r="D62" s="18">
        <v>8.2106481481481505E-4</v>
      </c>
      <c r="E62" s="18"/>
      <c r="F62" s="18"/>
      <c r="G62" s="18"/>
      <c r="H62" s="18"/>
      <c r="I62" s="18"/>
      <c r="J62" s="18">
        <v>9.9826388888888903E-4</v>
      </c>
      <c r="K62" s="18"/>
      <c r="L62" s="18"/>
      <c r="M62" s="18"/>
      <c r="N62" s="18"/>
      <c r="O62" s="18"/>
      <c r="P62" s="18">
        <v>1.00150462962963E-3</v>
      </c>
      <c r="Q62" s="18"/>
      <c r="R62" s="18"/>
      <c r="S62" s="18">
        <v>2.0311342592592599E-3</v>
      </c>
      <c r="T62" s="12"/>
    </row>
    <row r="63" spans="1:20" x14ac:dyDescent="0.25">
      <c r="A63" s="9" t="s">
        <v>39</v>
      </c>
      <c r="B63" s="10">
        <v>44842</v>
      </c>
      <c r="C63" s="11"/>
      <c r="D63" s="18">
        <v>8.11342592592593E-4</v>
      </c>
      <c r="E63" s="18"/>
      <c r="F63" s="18">
        <v>4.0364583333333303E-3</v>
      </c>
      <c r="G63" s="18"/>
      <c r="H63" s="18"/>
      <c r="I63" s="18"/>
      <c r="J63" s="18">
        <v>9.8900462962963004E-4</v>
      </c>
      <c r="K63" s="18"/>
      <c r="L63" s="18"/>
      <c r="M63" s="18">
        <v>9.8726851851851905E-4</v>
      </c>
      <c r="N63" s="18"/>
      <c r="O63" s="18"/>
      <c r="P63" s="18">
        <v>9.9849537037037008E-4</v>
      </c>
      <c r="Q63" s="18"/>
      <c r="R63" s="18"/>
      <c r="S63" s="18"/>
      <c r="T63" s="12"/>
    </row>
    <row r="64" spans="1:20" x14ac:dyDescent="0.25">
      <c r="A64" s="9" t="s">
        <v>40</v>
      </c>
      <c r="B64" s="10" t="s">
        <v>41</v>
      </c>
      <c r="C64" s="11">
        <v>3.6053240740740701E-4</v>
      </c>
      <c r="D64" s="18">
        <v>8.0486111111111101E-4</v>
      </c>
      <c r="E64" s="18">
        <v>1.86759259259259E-3</v>
      </c>
      <c r="F64" s="18"/>
      <c r="G64" s="18"/>
      <c r="H64" s="18"/>
      <c r="I64" s="18"/>
      <c r="J64" s="18">
        <v>9.8657407407407396E-4</v>
      </c>
      <c r="K64" s="18">
        <v>2.1649305555555601E-3</v>
      </c>
      <c r="L64" s="18"/>
      <c r="M64" s="18"/>
      <c r="N64" s="18">
        <v>2.12928240740741E-3</v>
      </c>
      <c r="O64" s="18"/>
      <c r="P64" s="18">
        <v>9.5925925925925898E-4</v>
      </c>
      <c r="Q64" s="18">
        <v>2.2350694444444401E-3</v>
      </c>
      <c r="R64" s="18">
        <v>9.3379629629629596E-4</v>
      </c>
      <c r="S64" s="18"/>
      <c r="T64" s="12"/>
    </row>
    <row r="65" spans="1:20" x14ac:dyDescent="0.25">
      <c r="A65" s="9" t="s">
        <v>20</v>
      </c>
      <c r="B65" s="10">
        <v>44884</v>
      </c>
      <c r="C65" s="11">
        <v>3.5706018518518498E-4</v>
      </c>
      <c r="D65" s="18"/>
      <c r="E65" s="18"/>
      <c r="F65" s="18"/>
      <c r="G65" s="18"/>
      <c r="H65" s="18"/>
      <c r="I65" s="18"/>
      <c r="J65" s="18" t="s">
        <v>36</v>
      </c>
      <c r="K65" s="18"/>
      <c r="L65" s="18"/>
      <c r="M65" s="18">
        <v>1.0087962962963E-3</v>
      </c>
      <c r="N65" s="18"/>
      <c r="O65" s="18"/>
      <c r="P65" s="18"/>
      <c r="Q65" s="18">
        <v>2.28796296296296E-3</v>
      </c>
      <c r="R65" s="18">
        <v>9.19675925925926E-4</v>
      </c>
      <c r="S65" s="18">
        <v>1.9944444444444402E-3</v>
      </c>
      <c r="T65" s="12"/>
    </row>
    <row r="66" spans="1:20" s="30" customFormat="1" x14ac:dyDescent="0.25">
      <c r="A66" s="31" t="s">
        <v>28</v>
      </c>
      <c r="B66" s="32">
        <v>44916</v>
      </c>
      <c r="C66" s="11">
        <v>3.54282407407407E-4</v>
      </c>
      <c r="D66" s="18">
        <v>8.4155092592592604E-4</v>
      </c>
      <c r="E66" s="18">
        <v>1.86018518518519E-3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2"/>
    </row>
    <row r="67" spans="1:20" x14ac:dyDescent="0.25">
      <c r="A67" s="13" t="s">
        <v>21</v>
      </c>
      <c r="B67" s="14">
        <v>2022</v>
      </c>
      <c r="C67" s="15">
        <f t="shared" ref="C67:T67" si="5">MIN(C51:C66)</f>
        <v>3.54282407407407E-4</v>
      </c>
      <c r="D67" s="15">
        <f t="shared" si="5"/>
        <v>8.0486111111111101E-4</v>
      </c>
      <c r="E67" s="15">
        <f t="shared" si="5"/>
        <v>1.8159722222222199E-3</v>
      </c>
      <c r="F67" s="15">
        <f t="shared" si="5"/>
        <v>4.0164351851851897E-3</v>
      </c>
      <c r="G67" s="15">
        <f t="shared" si="5"/>
        <v>0</v>
      </c>
      <c r="H67" s="15">
        <f t="shared" si="5"/>
        <v>0</v>
      </c>
      <c r="I67" s="15">
        <f t="shared" si="5"/>
        <v>4.6388888888888901E-4</v>
      </c>
      <c r="J67" s="15">
        <f t="shared" si="5"/>
        <v>9.6168981481481496E-4</v>
      </c>
      <c r="K67" s="15">
        <f t="shared" si="5"/>
        <v>2.07986111111111E-3</v>
      </c>
      <c r="L67" s="15">
        <f t="shared" si="5"/>
        <v>4.7337962962963002E-4</v>
      </c>
      <c r="M67" s="15">
        <f t="shared" si="5"/>
        <v>9.8726851851851905E-4</v>
      </c>
      <c r="N67" s="15">
        <f t="shared" si="5"/>
        <v>2.12928240740741E-3</v>
      </c>
      <c r="O67" s="15">
        <f t="shared" si="5"/>
        <v>4.2141203703703698E-4</v>
      </c>
      <c r="P67" s="15">
        <f t="shared" si="5"/>
        <v>9.5081018518518496E-4</v>
      </c>
      <c r="Q67" s="15">
        <f t="shared" si="5"/>
        <v>2.1435185185185199E-3</v>
      </c>
      <c r="R67" s="15">
        <f t="shared" si="5"/>
        <v>9.19675925925926E-4</v>
      </c>
      <c r="S67" s="15">
        <f t="shared" si="5"/>
        <v>1.9663194444444398E-3</v>
      </c>
      <c r="T67" s="16">
        <f t="shared" si="5"/>
        <v>4.2914351851851898E-3</v>
      </c>
    </row>
    <row r="68" spans="1:20" x14ac:dyDescent="0.25">
      <c r="A68" s="9" t="s">
        <v>29</v>
      </c>
      <c r="B68" s="10">
        <v>44954</v>
      </c>
      <c r="C68" s="11">
        <v>3.7916666666666697E-4</v>
      </c>
      <c r="D68" s="18">
        <v>8.6805555555555605E-4</v>
      </c>
      <c r="E68" s="18"/>
      <c r="F68" s="18"/>
      <c r="G68" s="18"/>
      <c r="H68" s="18"/>
      <c r="I68" s="18"/>
      <c r="J68" s="18">
        <v>1.0065972222222199E-3</v>
      </c>
      <c r="K68" s="18">
        <v>2.22604166666667E-3</v>
      </c>
      <c r="L68" s="18"/>
      <c r="M68" s="18"/>
      <c r="N68" s="18"/>
      <c r="O68" s="18"/>
      <c r="P68" s="18"/>
      <c r="Q68" s="18"/>
      <c r="R68" s="18"/>
      <c r="S68" s="18"/>
      <c r="T68" s="12"/>
    </row>
    <row r="69" spans="1:20" x14ac:dyDescent="0.25">
      <c r="A69" s="9" t="s">
        <v>107</v>
      </c>
      <c r="B69" s="10">
        <v>44989</v>
      </c>
      <c r="C69" s="11"/>
      <c r="D69" s="18"/>
      <c r="E69" s="18"/>
      <c r="F69" s="18"/>
      <c r="G69" s="18"/>
      <c r="H69" s="18"/>
      <c r="I69" s="18">
        <v>4.6446759259259298E-4</v>
      </c>
      <c r="J69" s="18">
        <v>1.00115740740741E-3</v>
      </c>
      <c r="K69" s="18">
        <v>2.2098379629629599E-3</v>
      </c>
      <c r="L69" s="18"/>
      <c r="M69" s="18"/>
      <c r="N69" s="18"/>
      <c r="O69" s="18"/>
      <c r="P69" s="18"/>
      <c r="Q69" s="18"/>
      <c r="R69" s="18"/>
      <c r="S69" s="18"/>
      <c r="T69" s="12"/>
    </row>
    <row r="70" spans="1:20" x14ac:dyDescent="0.25">
      <c r="A70" s="9" t="s">
        <v>46</v>
      </c>
      <c r="B70" s="17" t="s">
        <v>47</v>
      </c>
      <c r="C70" s="11"/>
      <c r="D70" s="18">
        <v>8.4305555555555598E-4</v>
      </c>
      <c r="E70" s="18">
        <v>2.01122685185185E-3</v>
      </c>
      <c r="F70" s="18"/>
      <c r="G70" s="18"/>
      <c r="H70" s="18"/>
      <c r="I70" s="18">
        <v>4.6759259259259302E-4</v>
      </c>
      <c r="J70" s="18">
        <v>1.0092592592592601E-3</v>
      </c>
      <c r="K70" s="18">
        <v>2.1650462962962999E-3</v>
      </c>
      <c r="L70" s="18"/>
      <c r="M70" s="18">
        <v>1.03634259259259E-3</v>
      </c>
      <c r="N70" s="18"/>
      <c r="O70" s="18"/>
      <c r="P70" s="18">
        <v>9.6087962962963E-4</v>
      </c>
      <c r="Q70" s="18">
        <v>2.2891203703703702E-3</v>
      </c>
      <c r="R70" s="18"/>
      <c r="S70" s="18">
        <v>2.1098379629629601E-3</v>
      </c>
      <c r="T70" s="12"/>
    </row>
    <row r="71" spans="1:20" x14ac:dyDescent="0.25">
      <c r="A71" s="9" t="s">
        <v>23</v>
      </c>
      <c r="B71" s="10" t="s">
        <v>48</v>
      </c>
      <c r="C71" s="11"/>
      <c r="D71" s="18">
        <v>8.6539351851851903E-4</v>
      </c>
      <c r="E71" s="18"/>
      <c r="F71" s="18"/>
      <c r="G71" s="18"/>
      <c r="H71" s="18"/>
      <c r="I71" s="18">
        <v>4.46527777777778E-4</v>
      </c>
      <c r="J71" s="18">
        <v>9.56134259259259E-4</v>
      </c>
      <c r="K71" s="18">
        <v>2.0523148148148202E-3</v>
      </c>
      <c r="L71" s="18"/>
      <c r="M71" s="18"/>
      <c r="N71" s="18"/>
      <c r="O71" s="18">
        <v>4.1203703703703698E-4</v>
      </c>
      <c r="P71" s="18">
        <v>9.5648148148148101E-4</v>
      </c>
      <c r="Q71" s="18">
        <v>2.2785879629629601E-3</v>
      </c>
      <c r="R71" s="18">
        <v>9.4085648148148099E-4</v>
      </c>
      <c r="S71" s="18">
        <v>1.9918981481481502E-3</v>
      </c>
      <c r="T71" s="12"/>
    </row>
    <row r="72" spans="1:20" x14ac:dyDescent="0.25">
      <c r="A72" s="9" t="s">
        <v>73</v>
      </c>
      <c r="B72" s="17" t="s">
        <v>74</v>
      </c>
      <c r="C72" s="11">
        <v>3.6226851851851898E-4</v>
      </c>
      <c r="D72" s="18">
        <v>8.2060185185185198E-4</v>
      </c>
      <c r="E72" s="18"/>
      <c r="F72" s="18"/>
      <c r="G72" s="18"/>
      <c r="H72" s="18"/>
      <c r="I72" s="18">
        <v>4.7673611111111099E-4</v>
      </c>
      <c r="J72" s="18">
        <v>1.00960648148148E-3</v>
      </c>
      <c r="K72" s="18">
        <v>2.2216435185185199E-3</v>
      </c>
      <c r="L72" s="18"/>
      <c r="M72" s="18">
        <v>1.00590277777778E-3</v>
      </c>
      <c r="N72" s="18"/>
      <c r="O72" s="18">
        <v>4.1851851851851799E-4</v>
      </c>
      <c r="P72" s="18">
        <v>9.89467592592593E-4</v>
      </c>
      <c r="Q72" s="18"/>
      <c r="R72" s="18"/>
      <c r="S72" s="18"/>
      <c r="T72" s="12"/>
    </row>
    <row r="73" spans="1:20" x14ac:dyDescent="0.25">
      <c r="A73" s="9" t="s">
        <v>33</v>
      </c>
      <c r="B73" s="10">
        <v>45059</v>
      </c>
      <c r="C73" s="11">
        <v>3.53935185185185E-4</v>
      </c>
      <c r="D73" s="18">
        <v>8.1770833333333305E-4</v>
      </c>
      <c r="E73" s="18"/>
      <c r="F73" s="18"/>
      <c r="G73" s="18"/>
      <c r="H73" s="18"/>
      <c r="I73" s="18"/>
      <c r="J73" s="18">
        <v>9.9756944444444502E-4</v>
      </c>
      <c r="K73" s="18">
        <v>2.1495370370370401E-3</v>
      </c>
      <c r="L73" s="18"/>
      <c r="M73" s="18"/>
      <c r="N73" s="18"/>
      <c r="O73" s="18"/>
      <c r="P73" s="18"/>
      <c r="Q73" s="18"/>
      <c r="R73" s="18">
        <v>8.8715277777777805E-4</v>
      </c>
      <c r="S73" s="18">
        <v>1.98668981481482E-3</v>
      </c>
      <c r="T73" s="12"/>
    </row>
    <row r="74" spans="1:20" x14ac:dyDescent="0.25">
      <c r="A74" s="9" t="s">
        <v>24</v>
      </c>
      <c r="B74" s="10" t="s">
        <v>95</v>
      </c>
      <c r="C74" s="11">
        <v>3.5011574074074101E-4</v>
      </c>
      <c r="D74" s="18">
        <v>8.4606481481481501E-4</v>
      </c>
      <c r="E74" s="18">
        <v>1.9E-3</v>
      </c>
      <c r="F74" s="18"/>
      <c r="G74" s="18"/>
      <c r="H74" s="18"/>
      <c r="I74" s="18"/>
      <c r="J74" s="18">
        <v>1.02766203703704E-3</v>
      </c>
      <c r="K74" s="18">
        <v>2.1408564814814801E-3</v>
      </c>
      <c r="L74" s="18"/>
      <c r="M74" s="18">
        <v>9.6770833333333301E-4</v>
      </c>
      <c r="N74" s="18"/>
      <c r="O74" s="18"/>
      <c r="P74" s="18">
        <v>1.0077546296296299E-3</v>
      </c>
      <c r="Q74" s="18">
        <v>2.2770833333333302E-3</v>
      </c>
      <c r="R74" s="18"/>
      <c r="S74" s="18">
        <v>2.0034722222222199E-3</v>
      </c>
      <c r="T74" s="12"/>
    </row>
    <row r="75" spans="1:20" x14ac:dyDescent="0.25">
      <c r="A75" s="9" t="s">
        <v>40</v>
      </c>
      <c r="B75" s="10" t="s">
        <v>52</v>
      </c>
      <c r="C75" s="11">
        <v>3.5312499999999998E-4</v>
      </c>
      <c r="D75" s="18">
        <v>7.9143518518518495E-4</v>
      </c>
      <c r="E75" s="18">
        <v>1.8967592592592599E-3</v>
      </c>
      <c r="F75" s="18"/>
      <c r="G75" s="18"/>
      <c r="H75" s="18"/>
      <c r="I75" s="18"/>
      <c r="J75" s="18">
        <v>1.0053240740740699E-3</v>
      </c>
      <c r="K75" s="18">
        <v>2.2210648148148198E-3</v>
      </c>
      <c r="L75" s="18"/>
      <c r="M75" s="18"/>
      <c r="N75" s="18"/>
      <c r="O75" s="18"/>
      <c r="P75" s="18">
        <v>1.01678240740741E-3</v>
      </c>
      <c r="Q75" s="18"/>
      <c r="R75" s="18">
        <v>9.5717592592592599E-4</v>
      </c>
      <c r="S75" s="18"/>
      <c r="T75" s="12"/>
    </row>
    <row r="76" spans="1:20" s="30" customFormat="1" ht="15.75" thickBot="1" x14ac:dyDescent="0.3">
      <c r="A76" s="9" t="s">
        <v>28</v>
      </c>
      <c r="B76" s="10">
        <v>45280</v>
      </c>
      <c r="C76" s="11">
        <v>3.6180555555555553E-4</v>
      </c>
      <c r="D76" s="18">
        <v>8.6354166666666665E-4</v>
      </c>
      <c r="E76" s="18">
        <v>1.9712962962962961E-3</v>
      </c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2"/>
    </row>
    <row r="77" spans="1:20" ht="16.5" thickTop="1" thickBot="1" x14ac:dyDescent="0.3">
      <c r="A77" s="13" t="s">
        <v>21</v>
      </c>
      <c r="B77" s="14">
        <v>2023</v>
      </c>
      <c r="C77" s="15">
        <f t="shared" ref="C77:T77" si="6">MIN(C68:C76)</f>
        <v>3.5011574074074101E-4</v>
      </c>
      <c r="D77" s="15">
        <f t="shared" si="6"/>
        <v>7.9143518518518495E-4</v>
      </c>
      <c r="E77" s="15">
        <f t="shared" si="6"/>
        <v>1.8967592592592599E-3</v>
      </c>
      <c r="F77" s="15">
        <f t="shared" si="6"/>
        <v>0</v>
      </c>
      <c r="G77" s="15">
        <f t="shared" si="6"/>
        <v>0</v>
      </c>
      <c r="H77" s="15">
        <f t="shared" si="6"/>
        <v>0</v>
      </c>
      <c r="I77" s="15">
        <f t="shared" si="6"/>
        <v>4.46527777777778E-4</v>
      </c>
      <c r="J77" s="15">
        <f t="shared" si="6"/>
        <v>9.56134259259259E-4</v>
      </c>
      <c r="K77" s="15">
        <f t="shared" si="6"/>
        <v>2.0523148148148202E-3</v>
      </c>
      <c r="L77" s="15">
        <f t="shared" si="6"/>
        <v>0</v>
      </c>
      <c r="M77" s="15">
        <f t="shared" si="6"/>
        <v>9.6770833333333301E-4</v>
      </c>
      <c r="N77" s="15">
        <f t="shared" si="6"/>
        <v>0</v>
      </c>
      <c r="O77" s="15">
        <f t="shared" si="6"/>
        <v>4.1203703703703698E-4</v>
      </c>
      <c r="P77" s="15">
        <f t="shared" si="6"/>
        <v>9.5648148148148101E-4</v>
      </c>
      <c r="Q77" s="15">
        <f t="shared" si="6"/>
        <v>2.2770833333333302E-3</v>
      </c>
      <c r="R77" s="15">
        <f t="shared" si="6"/>
        <v>8.8715277777777805E-4</v>
      </c>
      <c r="S77" s="15">
        <f t="shared" si="6"/>
        <v>1.98668981481482E-3</v>
      </c>
      <c r="T77" s="16">
        <f t="shared" si="6"/>
        <v>0</v>
      </c>
    </row>
    <row r="78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71" fitToHeight="3" orientation="landscape" horizontalDpi="300" verticalDpi="300" r:id="rId1"/>
  <headerFooter>
    <oddHeader>&amp;C&amp;14PITOŇÁK Matěj, 2008</oddHead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T64"/>
  <sheetViews>
    <sheetView zoomScale="90" zoomScaleNormal="90" workbookViewId="0">
      <pane xSplit="2" ySplit="1" topLeftCell="C31" activePane="bottomRight" state="frozen"/>
      <selection pane="topRight" activeCell="C1" sqref="C1"/>
      <selection pane="bottomLeft" activeCell="A2" sqref="A2"/>
      <selection pane="bottomRight" activeCell="F46" sqref="F46"/>
    </sheetView>
  </sheetViews>
  <sheetFormatPr defaultColWidth="8.7109375" defaultRowHeight="15" x14ac:dyDescent="0.25"/>
  <cols>
    <col min="1" max="1" width="31.28515625" style="1" customWidth="1"/>
    <col min="2" max="2" width="14.285156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78</v>
      </c>
      <c r="B2" s="10">
        <v>43149</v>
      </c>
      <c r="C2" s="39">
        <v>6.8796296296296303E-4</v>
      </c>
      <c r="D2" s="40">
        <v>1.5946759259259299E-3</v>
      </c>
      <c r="E2" s="40"/>
      <c r="F2" s="40"/>
      <c r="G2" s="40"/>
      <c r="H2" s="40"/>
      <c r="I2" s="40"/>
      <c r="J2" s="40"/>
      <c r="K2" s="40"/>
      <c r="L2" s="40">
        <v>7.2557870370370398E-4</v>
      </c>
      <c r="M2" s="40"/>
      <c r="N2" s="40"/>
      <c r="O2" s="40"/>
      <c r="P2" s="40"/>
      <c r="Q2" s="40"/>
      <c r="R2" s="40"/>
      <c r="S2" s="40"/>
      <c r="T2" s="41"/>
    </row>
    <row r="3" spans="1:20" s="42" customFormat="1" x14ac:dyDescent="0.25">
      <c r="A3" s="9" t="s">
        <v>79</v>
      </c>
      <c r="B3" s="10">
        <v>43211</v>
      </c>
      <c r="C3" s="39">
        <v>6.9444444444444404E-4</v>
      </c>
      <c r="D3" s="40">
        <v>1.6457175925925899E-3</v>
      </c>
      <c r="E3" s="40"/>
      <c r="F3" s="40"/>
      <c r="G3" s="40"/>
      <c r="H3" s="40"/>
      <c r="I3" s="40"/>
      <c r="J3" s="40"/>
      <c r="K3" s="40"/>
      <c r="L3" s="40"/>
      <c r="M3" s="40">
        <v>1.5398148148148101E-3</v>
      </c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43" t="s">
        <v>54</v>
      </c>
      <c r="B4" s="44">
        <v>43239</v>
      </c>
      <c r="C4" s="39">
        <v>6.8275462962963005E-4</v>
      </c>
      <c r="D4" s="40">
        <v>1.54594907407407E-3</v>
      </c>
      <c r="E4" s="40"/>
      <c r="F4" s="40"/>
      <c r="G4" s="40"/>
      <c r="H4" s="40"/>
      <c r="I4" s="40"/>
      <c r="J4" s="40"/>
      <c r="K4" s="40"/>
      <c r="L4" s="40">
        <v>7.5613425925925902E-4</v>
      </c>
      <c r="M4" s="40">
        <v>1.6603009259259301E-3</v>
      </c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9" t="s">
        <v>80</v>
      </c>
      <c r="B5" s="10">
        <v>43380</v>
      </c>
      <c r="C5" s="39"/>
      <c r="D5" s="40">
        <v>1.4991898148148199E-3</v>
      </c>
      <c r="E5" s="40"/>
      <c r="F5" s="40"/>
      <c r="G5" s="40"/>
      <c r="H5" s="40"/>
      <c r="I5" s="40">
        <v>7.8807870370370403E-4</v>
      </c>
      <c r="J5" s="40">
        <v>1.71041666666667E-3</v>
      </c>
      <c r="K5" s="40"/>
      <c r="L5" s="40"/>
      <c r="M5" s="40"/>
      <c r="N5" s="40"/>
      <c r="O5" s="40"/>
      <c r="P5" s="40"/>
      <c r="Q5" s="40"/>
      <c r="R5" s="40">
        <v>1.5790509259259299E-3</v>
      </c>
      <c r="S5" s="40"/>
      <c r="T5" s="41"/>
    </row>
    <row r="6" spans="1:20" s="42" customFormat="1" x14ac:dyDescent="0.25">
      <c r="A6" s="9" t="s">
        <v>81</v>
      </c>
      <c r="B6" s="10">
        <v>43386</v>
      </c>
      <c r="C6" s="39">
        <v>6.1597222222222196E-4</v>
      </c>
      <c r="D6" s="40"/>
      <c r="E6" s="40"/>
      <c r="F6" s="40"/>
      <c r="G6" s="40"/>
      <c r="H6" s="40"/>
      <c r="I6" s="40">
        <v>8.1689814814814798E-4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9" t="s">
        <v>82</v>
      </c>
      <c r="B7" s="10">
        <v>43407</v>
      </c>
      <c r="C7" s="39">
        <v>6.3333333333333297E-4</v>
      </c>
      <c r="D7" s="40">
        <v>1.41909722222222E-3</v>
      </c>
      <c r="E7" s="40"/>
      <c r="F7" s="40"/>
      <c r="G7" s="40"/>
      <c r="H7" s="40"/>
      <c r="I7" s="40">
        <v>7.8634259259259304E-4</v>
      </c>
      <c r="J7" s="40"/>
      <c r="K7" s="40"/>
      <c r="L7" s="40">
        <v>6.4201388888888902E-4</v>
      </c>
      <c r="M7" s="40">
        <v>1.36828703703704E-3</v>
      </c>
      <c r="N7" s="40"/>
      <c r="O7" s="40"/>
      <c r="P7" s="40"/>
      <c r="Q7" s="40"/>
      <c r="R7" s="40"/>
      <c r="S7" s="40"/>
      <c r="T7" s="41"/>
    </row>
    <row r="8" spans="1:20" s="30" customFormat="1" x14ac:dyDescent="0.25">
      <c r="A8" s="13" t="s">
        <v>21</v>
      </c>
      <c r="B8" s="14">
        <v>2018</v>
      </c>
      <c r="C8" s="15">
        <f t="shared" ref="C8:T8" si="0">MIN(C2:C7)</f>
        <v>6.1597222222222196E-4</v>
      </c>
      <c r="D8" s="15">
        <f t="shared" si="0"/>
        <v>1.41909722222222E-3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7.8634259259259304E-4</v>
      </c>
      <c r="J8" s="15">
        <f t="shared" si="0"/>
        <v>1.71041666666667E-3</v>
      </c>
      <c r="K8" s="15">
        <f t="shared" si="0"/>
        <v>0</v>
      </c>
      <c r="L8" s="15">
        <f t="shared" si="0"/>
        <v>6.4201388888888902E-4</v>
      </c>
      <c r="M8" s="15">
        <f t="shared" si="0"/>
        <v>1.36828703703704E-3</v>
      </c>
      <c r="N8" s="15">
        <f t="shared" si="0"/>
        <v>0</v>
      </c>
      <c r="O8" s="15">
        <f t="shared" si="0"/>
        <v>0</v>
      </c>
      <c r="P8" s="15">
        <f t="shared" si="0"/>
        <v>0</v>
      </c>
      <c r="Q8" s="15">
        <f t="shared" si="0"/>
        <v>0</v>
      </c>
      <c r="R8" s="15">
        <f t="shared" si="0"/>
        <v>1.5790509259259299E-3</v>
      </c>
      <c r="S8" s="15">
        <f t="shared" si="0"/>
        <v>0</v>
      </c>
      <c r="T8" s="16">
        <f t="shared" si="0"/>
        <v>0</v>
      </c>
    </row>
    <row r="9" spans="1:20" x14ac:dyDescent="0.25">
      <c r="A9" s="9" t="s">
        <v>60</v>
      </c>
      <c r="B9" s="10">
        <v>43477</v>
      </c>
      <c r="C9" s="11">
        <v>5.9490740740740695E-4</v>
      </c>
      <c r="D9" s="18">
        <v>1.29363425925926E-3</v>
      </c>
      <c r="E9" s="18"/>
      <c r="F9" s="18"/>
      <c r="G9" s="18"/>
      <c r="H9" s="18"/>
      <c r="I9" s="18"/>
      <c r="J9" s="18">
        <v>1.6203703703703701E-3</v>
      </c>
      <c r="K9" s="18"/>
      <c r="L9" s="18"/>
      <c r="M9" s="18">
        <v>1.3788194444444399E-3</v>
      </c>
      <c r="N9" s="18"/>
      <c r="O9" s="18"/>
      <c r="P9" s="18"/>
      <c r="Q9" s="18"/>
      <c r="R9" s="18">
        <v>1.3969907407407401E-3</v>
      </c>
      <c r="S9" s="18"/>
      <c r="T9" s="12"/>
    </row>
    <row r="10" spans="1:20" x14ac:dyDescent="0.25">
      <c r="A10" s="9" t="s">
        <v>83</v>
      </c>
      <c r="B10" s="10">
        <v>43484</v>
      </c>
      <c r="C10" s="11">
        <v>5.79050925925926E-4</v>
      </c>
      <c r="D10" s="18">
        <v>1.31284722222222E-3</v>
      </c>
      <c r="E10" s="18"/>
      <c r="F10" s="18"/>
      <c r="G10" s="18"/>
      <c r="H10" s="18"/>
      <c r="I10" s="18">
        <v>7.65046296296296E-4</v>
      </c>
      <c r="J10" s="18"/>
      <c r="K10" s="18"/>
      <c r="L10" s="18">
        <v>6.1226851851851904E-4</v>
      </c>
      <c r="M10" s="18">
        <v>1.30335648148148E-3</v>
      </c>
      <c r="N10" s="18"/>
      <c r="O10" s="18">
        <v>6.9027777777777805E-4</v>
      </c>
      <c r="P10" s="18"/>
      <c r="Q10" s="18"/>
      <c r="R10" s="18"/>
      <c r="S10" s="18"/>
      <c r="T10" s="12"/>
    </row>
    <row r="11" spans="1:20" x14ac:dyDescent="0.25">
      <c r="A11" s="9" t="s">
        <v>84</v>
      </c>
      <c r="B11" s="10">
        <v>43491</v>
      </c>
      <c r="C11" s="11">
        <v>5.8271990740740701E-4</v>
      </c>
      <c r="D11" s="18"/>
      <c r="E11" s="18"/>
      <c r="F11" s="18">
        <v>5.7657407407407397E-3</v>
      </c>
      <c r="G11" s="18"/>
      <c r="H11" s="18"/>
      <c r="I11" s="18"/>
      <c r="J11" s="18"/>
      <c r="K11" s="18"/>
      <c r="L11" s="18"/>
      <c r="M11" s="18">
        <v>1.28657407407407E-3</v>
      </c>
      <c r="N11" s="18" t="s">
        <v>36</v>
      </c>
      <c r="O11" s="18"/>
      <c r="P11" s="18"/>
      <c r="Q11" s="18"/>
      <c r="R11" s="18"/>
      <c r="S11" s="18"/>
      <c r="T11" s="12"/>
    </row>
    <row r="12" spans="1:20" x14ac:dyDescent="0.25">
      <c r="A12" s="9" t="s">
        <v>44</v>
      </c>
      <c r="B12" s="10">
        <v>43498</v>
      </c>
      <c r="C12" s="11">
        <v>6.0659722222222202E-4</v>
      </c>
      <c r="D12" s="18">
        <v>1.24421296296296E-3</v>
      </c>
      <c r="E12" s="18"/>
      <c r="F12" s="18"/>
      <c r="G12" s="18"/>
      <c r="H12" s="18"/>
      <c r="I12" s="18"/>
      <c r="J12" s="18">
        <v>1.5458333333333301E-3</v>
      </c>
      <c r="K12" s="18"/>
      <c r="L12" s="18"/>
      <c r="M12" s="18">
        <v>1.2980324074074101E-3</v>
      </c>
      <c r="N12" s="18"/>
      <c r="O12" s="18"/>
      <c r="P12" s="18"/>
      <c r="Q12" s="18"/>
      <c r="R12" s="18">
        <v>1.38773148148148E-3</v>
      </c>
      <c r="S12" s="18"/>
      <c r="T12" s="12"/>
    </row>
    <row r="13" spans="1:20" x14ac:dyDescent="0.25">
      <c r="A13" s="9" t="s">
        <v>53</v>
      </c>
      <c r="B13" s="10">
        <v>43540</v>
      </c>
      <c r="C13" s="11"/>
      <c r="D13" s="18">
        <v>1.2496527777777801E-3</v>
      </c>
      <c r="E13" s="18">
        <v>2.53657407407407E-3</v>
      </c>
      <c r="F13" s="18"/>
      <c r="G13" s="18"/>
      <c r="H13" s="18"/>
      <c r="I13" s="18"/>
      <c r="J13" s="18">
        <v>1.5928240740740701E-3</v>
      </c>
      <c r="K13" s="18"/>
      <c r="L13" s="18">
        <v>5.9016203703703704E-4</v>
      </c>
      <c r="M13" s="18">
        <v>1.32407407407407E-3</v>
      </c>
      <c r="N13" s="18"/>
      <c r="O13" s="18"/>
      <c r="P13" s="18"/>
      <c r="Q13" s="18"/>
      <c r="R13" s="18">
        <v>1.3679398148148099E-3</v>
      </c>
      <c r="S13" s="18"/>
      <c r="T13" s="12"/>
    </row>
    <row r="14" spans="1:20" x14ac:dyDescent="0.25">
      <c r="A14" s="9" t="s">
        <v>32</v>
      </c>
      <c r="B14" s="10">
        <v>43554</v>
      </c>
      <c r="C14" s="11">
        <v>5.5601851851851895E-4</v>
      </c>
      <c r="D14" s="18">
        <v>1.2629629629629601E-3</v>
      </c>
      <c r="E14" s="18"/>
      <c r="F14" s="18"/>
      <c r="G14" s="18"/>
      <c r="H14" s="18"/>
      <c r="I14" s="18">
        <v>7.4108796296296303E-4</v>
      </c>
      <c r="J14" s="18"/>
      <c r="K14" s="18"/>
      <c r="L14" s="18">
        <v>6.3634259259259297E-4</v>
      </c>
      <c r="M14" s="18">
        <v>1.29479166666667E-3</v>
      </c>
      <c r="N14" s="18"/>
      <c r="O14" s="18"/>
      <c r="P14" s="18"/>
      <c r="Q14" s="18"/>
      <c r="R14" s="18">
        <v>1.3282407407407401E-3</v>
      </c>
      <c r="S14" s="18"/>
      <c r="T14" s="12"/>
    </row>
    <row r="15" spans="1:20" x14ac:dyDescent="0.25">
      <c r="A15" s="9" t="s">
        <v>23</v>
      </c>
      <c r="B15" s="10">
        <v>43571</v>
      </c>
      <c r="C15" s="11"/>
      <c r="D15" s="18">
        <v>1.27916666666667E-3</v>
      </c>
      <c r="E15" s="18"/>
      <c r="F15" s="18"/>
      <c r="G15" s="18"/>
      <c r="H15" s="18"/>
      <c r="I15" s="18"/>
      <c r="J15" s="18"/>
      <c r="K15" s="18"/>
      <c r="L15" s="18">
        <v>5.7789351851851795E-4</v>
      </c>
      <c r="M15" s="18">
        <v>1.2943287037037001E-3</v>
      </c>
      <c r="N15" s="18"/>
      <c r="O15" s="18"/>
      <c r="P15" s="18"/>
      <c r="Q15" s="18"/>
      <c r="R15" s="18">
        <v>1.36342592592593E-3</v>
      </c>
      <c r="S15" s="18"/>
      <c r="T15" s="12"/>
    </row>
    <row r="16" spans="1:20" x14ac:dyDescent="0.25">
      <c r="A16" s="9" t="s">
        <v>30</v>
      </c>
      <c r="B16" s="10">
        <v>43583</v>
      </c>
      <c r="C16" s="11"/>
      <c r="D16" s="18"/>
      <c r="E16" s="18"/>
      <c r="F16" s="18">
        <v>5.7244212962963004E-3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54</v>
      </c>
      <c r="B17" s="10">
        <v>43596</v>
      </c>
      <c r="C17" s="11">
        <v>5.6655092592592597E-4</v>
      </c>
      <c r="D17" s="18">
        <v>1.33946759259259E-3</v>
      </c>
      <c r="E17" s="18">
        <v>2.6980324074074098E-3</v>
      </c>
      <c r="F17" s="18"/>
      <c r="G17" s="18"/>
      <c r="H17" s="18"/>
      <c r="I17" s="18"/>
      <c r="J17" s="18"/>
      <c r="K17" s="18"/>
      <c r="L17" s="18"/>
      <c r="M17" s="18">
        <v>1.2153935185185199E-3</v>
      </c>
      <c r="N17" s="18">
        <v>2.6641203703703701E-3</v>
      </c>
      <c r="O17" s="18">
        <v>7.2939814814814796E-4</v>
      </c>
      <c r="P17" s="18"/>
      <c r="Q17" s="18"/>
      <c r="R17" s="18"/>
      <c r="S17" s="18"/>
      <c r="T17" s="12"/>
    </row>
    <row r="18" spans="1:20" x14ac:dyDescent="0.25">
      <c r="A18" s="9" t="s">
        <v>55</v>
      </c>
      <c r="B18" s="10">
        <v>43603</v>
      </c>
      <c r="C18" s="11">
        <v>5.4861111111111104E-4</v>
      </c>
      <c r="D18" s="18">
        <v>1.24143518518519E-3</v>
      </c>
      <c r="E18" s="18"/>
      <c r="F18" s="18"/>
      <c r="G18" s="18"/>
      <c r="H18" s="18"/>
      <c r="I18" s="18"/>
      <c r="J18" s="18"/>
      <c r="K18" s="18"/>
      <c r="L18" s="18">
        <v>5.6249999999999996E-4</v>
      </c>
      <c r="M18" s="18" t="s">
        <v>26</v>
      </c>
      <c r="N18" s="18"/>
      <c r="O18" s="18">
        <v>6.3067129629629595E-4</v>
      </c>
      <c r="P18" s="18"/>
      <c r="Q18" s="18"/>
      <c r="R18" s="18">
        <v>1.26689814814815E-3</v>
      </c>
      <c r="S18" s="18"/>
      <c r="T18" s="12"/>
    </row>
    <row r="19" spans="1:20" x14ac:dyDescent="0.25">
      <c r="A19" s="9" t="s">
        <v>56</v>
      </c>
      <c r="B19" s="10" t="s">
        <v>57</v>
      </c>
      <c r="C19" s="11">
        <v>5.7094907407407398E-4</v>
      </c>
      <c r="D19" s="18">
        <v>1.3063657407407401E-3</v>
      </c>
      <c r="E19" s="18">
        <v>2.66122685185185E-3</v>
      </c>
      <c r="F19" s="18"/>
      <c r="G19" s="18"/>
      <c r="H19" s="18"/>
      <c r="I19" s="18"/>
      <c r="J19" s="18"/>
      <c r="K19" s="18"/>
      <c r="L19" s="18">
        <v>5.9594907407407405E-4</v>
      </c>
      <c r="M19" s="18">
        <v>1.2302083333333299E-3</v>
      </c>
      <c r="N19" s="18"/>
      <c r="O19" s="18"/>
      <c r="P19" s="18"/>
      <c r="Q19" s="18"/>
      <c r="R19" s="18">
        <v>1.3315972222222199E-3</v>
      </c>
      <c r="S19" s="18"/>
      <c r="T19" s="12"/>
    </row>
    <row r="20" spans="1:20" x14ac:dyDescent="0.25">
      <c r="A20" s="9" t="s">
        <v>85</v>
      </c>
      <c r="B20" s="10">
        <v>43729</v>
      </c>
      <c r="C20" s="11"/>
      <c r="D20" s="18"/>
      <c r="E20" s="18"/>
      <c r="F20" s="18"/>
      <c r="G20" s="18"/>
      <c r="H20" s="18"/>
      <c r="I20" s="18">
        <v>7.0428240740740705E-4</v>
      </c>
      <c r="J20" s="18"/>
      <c r="K20" s="18"/>
      <c r="L20" s="18">
        <v>5.6331018518518503E-4</v>
      </c>
      <c r="M20" s="18"/>
      <c r="N20" s="18"/>
      <c r="O20" s="18" t="s">
        <v>36</v>
      </c>
      <c r="P20" s="18"/>
      <c r="Q20" s="18"/>
      <c r="R20" s="18">
        <v>1.2894675925925901E-3</v>
      </c>
      <c r="S20" s="18"/>
      <c r="T20" s="12"/>
    </row>
    <row r="21" spans="1:20" x14ac:dyDescent="0.25">
      <c r="A21" s="9" t="s">
        <v>58</v>
      </c>
      <c r="B21" s="10">
        <v>43750</v>
      </c>
      <c r="C21" s="11"/>
      <c r="D21" s="18">
        <v>1.1869212962963001E-3</v>
      </c>
      <c r="E21" s="18"/>
      <c r="F21" s="18"/>
      <c r="G21" s="18"/>
      <c r="H21" s="18"/>
      <c r="I21" s="18"/>
      <c r="J21" s="18">
        <v>1.4887731481481501E-3</v>
      </c>
      <c r="K21" s="18"/>
      <c r="L21" s="18"/>
      <c r="M21" s="18">
        <v>1.1785879629629601E-3</v>
      </c>
      <c r="N21" s="18"/>
      <c r="O21" s="18">
        <v>6.4629629629629596E-4</v>
      </c>
      <c r="P21" s="18"/>
      <c r="Q21" s="18"/>
      <c r="R21" s="18"/>
      <c r="S21" s="18"/>
      <c r="T21" s="12"/>
    </row>
    <row r="22" spans="1:20" x14ac:dyDescent="0.25">
      <c r="A22" s="9" t="s">
        <v>33</v>
      </c>
      <c r="B22" s="10">
        <v>43757</v>
      </c>
      <c r="C22" s="11"/>
      <c r="D22" s="18">
        <v>1.1400462962963E-3</v>
      </c>
      <c r="E22" s="18">
        <v>2.56064814814815E-3</v>
      </c>
      <c r="F22" s="18"/>
      <c r="G22" s="18"/>
      <c r="H22" s="18"/>
      <c r="I22" s="18"/>
      <c r="J22" s="18">
        <v>1.4865740740740701E-3</v>
      </c>
      <c r="K22" s="18"/>
      <c r="L22" s="18">
        <v>5.7291666666666699E-4</v>
      </c>
      <c r="M22" s="18">
        <v>1.2408564814814799E-3</v>
      </c>
      <c r="N22" s="18"/>
      <c r="O22" s="18"/>
      <c r="P22" s="18"/>
      <c r="Q22" s="18"/>
      <c r="R22" s="18">
        <v>1.3185185185185201E-3</v>
      </c>
      <c r="S22" s="18"/>
      <c r="T22" s="12"/>
    </row>
    <row r="23" spans="1:20" x14ac:dyDescent="0.25">
      <c r="A23" s="9" t="s">
        <v>59</v>
      </c>
      <c r="B23" s="10">
        <v>43785</v>
      </c>
      <c r="C23" s="11">
        <v>4.8969907407407404E-4</v>
      </c>
      <c r="D23" s="18">
        <v>1.15590277777778E-3</v>
      </c>
      <c r="E23" s="18">
        <v>2.41678240740741E-3</v>
      </c>
      <c r="F23" s="18"/>
      <c r="G23" s="18"/>
      <c r="H23" s="18"/>
      <c r="I23" s="18"/>
      <c r="J23" s="18"/>
      <c r="K23" s="18"/>
      <c r="L23" s="18">
        <v>5.8506944444444405E-4</v>
      </c>
      <c r="M23" s="18">
        <v>1.17986111111111E-3</v>
      </c>
      <c r="N23" s="18"/>
      <c r="O23" s="18"/>
      <c r="P23" s="18"/>
      <c r="Q23" s="18"/>
      <c r="R23" s="18">
        <v>1.2328703703703701E-3</v>
      </c>
      <c r="S23" s="18"/>
      <c r="T23" s="12"/>
    </row>
    <row r="24" spans="1:20" x14ac:dyDescent="0.25">
      <c r="A24" s="9" t="s">
        <v>86</v>
      </c>
      <c r="B24" s="10" t="s">
        <v>87</v>
      </c>
      <c r="C24" s="11"/>
      <c r="D24" s="11"/>
      <c r="E24" s="11"/>
      <c r="F24" s="11"/>
      <c r="G24" s="11"/>
      <c r="H24" s="11"/>
      <c r="I24" s="11"/>
      <c r="J24" s="11"/>
      <c r="K24" s="11"/>
      <c r="L24" s="11">
        <v>5.3009259259259296E-4</v>
      </c>
      <c r="M24" s="11"/>
      <c r="N24" s="11"/>
      <c r="O24" s="11"/>
      <c r="P24" s="11"/>
      <c r="Q24" s="11"/>
      <c r="R24" s="11"/>
      <c r="S24" s="11"/>
      <c r="T24" s="12"/>
    </row>
    <row r="25" spans="1:20" x14ac:dyDescent="0.25">
      <c r="A25" s="9" t="s">
        <v>28</v>
      </c>
      <c r="B25" s="10">
        <v>43817</v>
      </c>
      <c r="C25" s="33">
        <v>5.4108796296296305E-4</v>
      </c>
      <c r="D25" s="33">
        <v>1.15208333333333E-3</v>
      </c>
      <c r="E25" s="33">
        <v>2.3306712962962999E-3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</row>
    <row r="26" spans="1:20" s="30" customFormat="1" x14ac:dyDescent="0.25">
      <c r="A26" s="13" t="s">
        <v>21</v>
      </c>
      <c r="B26" s="14">
        <v>2019</v>
      </c>
      <c r="C26" s="15">
        <f t="shared" ref="C26:T26" si="1">MIN(C9:C25)</f>
        <v>4.8969907407407404E-4</v>
      </c>
      <c r="D26" s="15">
        <f t="shared" si="1"/>
        <v>1.1400462962963E-3</v>
      </c>
      <c r="E26" s="15">
        <f t="shared" si="1"/>
        <v>2.3306712962962999E-3</v>
      </c>
      <c r="F26" s="15">
        <f t="shared" si="1"/>
        <v>5.7244212962963004E-3</v>
      </c>
      <c r="G26" s="15">
        <f t="shared" si="1"/>
        <v>0</v>
      </c>
      <c r="H26" s="15">
        <f t="shared" si="1"/>
        <v>0</v>
      </c>
      <c r="I26" s="15">
        <f t="shared" si="1"/>
        <v>7.0428240740740705E-4</v>
      </c>
      <c r="J26" s="15">
        <f t="shared" si="1"/>
        <v>1.4865740740740701E-3</v>
      </c>
      <c r="K26" s="15">
        <f t="shared" si="1"/>
        <v>0</v>
      </c>
      <c r="L26" s="15">
        <f t="shared" si="1"/>
        <v>5.3009259259259296E-4</v>
      </c>
      <c r="M26" s="15">
        <f t="shared" si="1"/>
        <v>1.1785879629629601E-3</v>
      </c>
      <c r="N26" s="15">
        <f t="shared" si="1"/>
        <v>2.6641203703703701E-3</v>
      </c>
      <c r="O26" s="15">
        <f t="shared" si="1"/>
        <v>6.3067129629629595E-4</v>
      </c>
      <c r="P26" s="15">
        <f t="shared" si="1"/>
        <v>0</v>
      </c>
      <c r="Q26" s="15">
        <f t="shared" si="1"/>
        <v>0</v>
      </c>
      <c r="R26" s="15">
        <f t="shared" si="1"/>
        <v>1.2328703703703701E-3</v>
      </c>
      <c r="S26" s="15">
        <f t="shared" si="1"/>
        <v>0</v>
      </c>
      <c r="T26" s="16">
        <f t="shared" si="1"/>
        <v>0</v>
      </c>
    </row>
    <row r="27" spans="1:20" x14ac:dyDescent="0.25">
      <c r="A27" s="9" t="s">
        <v>44</v>
      </c>
      <c r="B27" s="10">
        <v>43848</v>
      </c>
      <c r="C27" s="11">
        <v>4.9479166666666703E-4</v>
      </c>
      <c r="D27" s="18">
        <v>1.1306712962963E-3</v>
      </c>
      <c r="E27" s="18">
        <v>2.39988425925926E-3</v>
      </c>
      <c r="F27" s="18"/>
      <c r="G27" s="18"/>
      <c r="H27" s="18"/>
      <c r="I27" s="18"/>
      <c r="J27" s="18"/>
      <c r="K27" s="18"/>
      <c r="L27" s="18"/>
      <c r="M27" s="18">
        <v>1.1239583333333299E-3</v>
      </c>
      <c r="N27" s="18"/>
      <c r="O27" s="18"/>
      <c r="P27" s="18">
        <v>1.40486111111111E-3</v>
      </c>
      <c r="Q27" s="18"/>
      <c r="R27" s="18">
        <v>1.1881944444444401E-3</v>
      </c>
      <c r="S27" s="18"/>
      <c r="T27" s="12"/>
    </row>
    <row r="28" spans="1:20" x14ac:dyDescent="0.25">
      <c r="A28" s="9" t="s">
        <v>29</v>
      </c>
      <c r="B28" s="10">
        <v>43855</v>
      </c>
      <c r="C28" s="11"/>
      <c r="D28" s="18">
        <v>1.11238425925926E-3</v>
      </c>
      <c r="E28" s="18"/>
      <c r="F28" s="18">
        <v>5.2324074074074096E-3</v>
      </c>
      <c r="G28" s="18"/>
      <c r="H28" s="18"/>
      <c r="I28" s="18"/>
      <c r="J28" s="18"/>
      <c r="K28" s="18"/>
      <c r="L28" s="18"/>
      <c r="M28" s="18"/>
      <c r="N28" s="18">
        <v>2.4240740740740698E-3</v>
      </c>
      <c r="O28" s="18"/>
      <c r="P28" s="18"/>
      <c r="Q28" s="18"/>
      <c r="R28" s="18"/>
      <c r="S28" s="18"/>
      <c r="T28" s="12">
        <v>5.72268518518519E-3</v>
      </c>
    </row>
    <row r="29" spans="1:20" x14ac:dyDescent="0.25">
      <c r="A29" s="9" t="s">
        <v>61</v>
      </c>
      <c r="B29" s="10">
        <v>43890</v>
      </c>
      <c r="C29" s="11">
        <v>5.3148148148148098E-4</v>
      </c>
      <c r="D29" s="18">
        <v>1.1829861111111099E-3</v>
      </c>
      <c r="E29" s="18"/>
      <c r="F29" s="18"/>
      <c r="G29" s="18"/>
      <c r="H29" s="18"/>
      <c r="I29" s="18"/>
      <c r="J29" s="18"/>
      <c r="K29" s="18"/>
      <c r="L29" s="18"/>
      <c r="M29" s="18">
        <v>1.1834490740740701E-3</v>
      </c>
      <c r="N29" s="18"/>
      <c r="O29" s="18"/>
      <c r="P29" s="18"/>
      <c r="Q29" s="18"/>
      <c r="R29" s="18"/>
      <c r="S29" s="18"/>
      <c r="T29" s="12"/>
    </row>
    <row r="30" spans="1:20" x14ac:dyDescent="0.25">
      <c r="A30" s="9" t="s">
        <v>62</v>
      </c>
      <c r="B30" s="10">
        <v>44011</v>
      </c>
      <c r="C30" s="11">
        <v>5.1481481481481495E-4</v>
      </c>
      <c r="D30" s="18"/>
      <c r="E30" s="18"/>
      <c r="F30" s="18"/>
      <c r="G30" s="18"/>
      <c r="H30" s="18"/>
      <c r="I30" s="18">
        <v>6.3784722222222205E-4</v>
      </c>
      <c r="J30" s="18"/>
      <c r="K30" s="18"/>
      <c r="L30" s="18">
        <v>5.1388888888888903E-4</v>
      </c>
      <c r="M30" s="18"/>
      <c r="N30" s="18"/>
      <c r="O30" s="18">
        <v>5.9074074074074096E-4</v>
      </c>
      <c r="P30" s="18"/>
      <c r="Q30" s="18"/>
      <c r="R30" s="18"/>
      <c r="S30" s="18"/>
      <c r="T30" s="12"/>
    </row>
    <row r="31" spans="1:20" x14ac:dyDescent="0.25">
      <c r="A31" s="9" t="s">
        <v>63</v>
      </c>
      <c r="B31" s="10">
        <v>44107</v>
      </c>
      <c r="C31" s="11"/>
      <c r="D31" s="18">
        <v>1.0318287037037E-3</v>
      </c>
      <c r="E31" s="18"/>
      <c r="F31" s="18">
        <v>4.4946759259259297E-3</v>
      </c>
      <c r="G31" s="18"/>
      <c r="H31" s="18"/>
      <c r="I31" s="18"/>
      <c r="J31" s="18"/>
      <c r="K31" s="18">
        <v>2.8402777777777801E-3</v>
      </c>
      <c r="L31" s="18"/>
      <c r="M31" s="18">
        <v>1.1059027777777801E-3</v>
      </c>
      <c r="N31" s="18">
        <v>2.3513888888888898E-3</v>
      </c>
      <c r="O31" s="18"/>
      <c r="P31" s="18">
        <v>1.3631944444444401E-3</v>
      </c>
      <c r="Q31" s="18"/>
      <c r="R31" s="18"/>
      <c r="S31" s="18"/>
      <c r="T31" s="12"/>
    </row>
    <row r="32" spans="1:20" s="30" customFormat="1" x14ac:dyDescent="0.25">
      <c r="A32" s="13" t="s">
        <v>21</v>
      </c>
      <c r="B32" s="14">
        <v>2020</v>
      </c>
      <c r="C32" s="15">
        <f t="shared" ref="C32:T32" si="2">MIN(C27:C31)</f>
        <v>4.9479166666666703E-4</v>
      </c>
      <c r="D32" s="15">
        <f t="shared" si="2"/>
        <v>1.0318287037037E-3</v>
      </c>
      <c r="E32" s="15">
        <f t="shared" si="2"/>
        <v>2.39988425925926E-3</v>
      </c>
      <c r="F32" s="15">
        <f t="shared" si="2"/>
        <v>4.4946759259259297E-3</v>
      </c>
      <c r="G32" s="15">
        <f t="shared" si="2"/>
        <v>0</v>
      </c>
      <c r="H32" s="15">
        <f t="shared" si="2"/>
        <v>0</v>
      </c>
      <c r="I32" s="15">
        <f t="shared" si="2"/>
        <v>6.3784722222222205E-4</v>
      </c>
      <c r="J32" s="15">
        <f t="shared" si="2"/>
        <v>0</v>
      </c>
      <c r="K32" s="15">
        <f t="shared" si="2"/>
        <v>2.8402777777777801E-3</v>
      </c>
      <c r="L32" s="15">
        <f t="shared" si="2"/>
        <v>5.1388888888888903E-4</v>
      </c>
      <c r="M32" s="15">
        <f t="shared" si="2"/>
        <v>1.1059027777777801E-3</v>
      </c>
      <c r="N32" s="15">
        <f t="shared" si="2"/>
        <v>2.3513888888888898E-3</v>
      </c>
      <c r="O32" s="15">
        <f t="shared" si="2"/>
        <v>5.9074074074074096E-4</v>
      </c>
      <c r="P32" s="15">
        <f t="shared" si="2"/>
        <v>1.3631944444444401E-3</v>
      </c>
      <c r="Q32" s="15">
        <f t="shared" si="2"/>
        <v>0</v>
      </c>
      <c r="R32" s="15">
        <f t="shared" si="2"/>
        <v>1.1881944444444401E-3</v>
      </c>
      <c r="S32" s="15">
        <f t="shared" si="2"/>
        <v>0</v>
      </c>
      <c r="T32" s="16">
        <f t="shared" si="2"/>
        <v>5.72268518518519E-3</v>
      </c>
    </row>
    <row r="33" spans="1:20" x14ac:dyDescent="0.25">
      <c r="A33" s="9" t="s">
        <v>64</v>
      </c>
      <c r="B33" s="10">
        <v>44457</v>
      </c>
      <c r="C33" s="11"/>
      <c r="D33" s="18">
        <v>9.1712962962963004E-4</v>
      </c>
      <c r="E33" s="18"/>
      <c r="F33" s="18">
        <v>4.2634259259259301E-3</v>
      </c>
      <c r="G33" s="18"/>
      <c r="H33" s="18"/>
      <c r="I33" s="18"/>
      <c r="J33" s="18" t="s">
        <v>36</v>
      </c>
      <c r="K33" s="18"/>
      <c r="L33" s="18"/>
      <c r="M33" s="18">
        <v>1.0113425925925899E-3</v>
      </c>
      <c r="N33" s="18"/>
      <c r="O33" s="18"/>
      <c r="P33" s="18">
        <v>1.1177083333333299E-3</v>
      </c>
      <c r="Q33" s="18"/>
      <c r="R33" s="18"/>
      <c r="S33" s="18"/>
      <c r="T33" s="12"/>
    </row>
    <row r="34" spans="1:20" x14ac:dyDescent="0.25">
      <c r="A34" s="9" t="s">
        <v>65</v>
      </c>
      <c r="B34" s="10">
        <v>44471</v>
      </c>
      <c r="C34" s="11">
        <v>4.29513888888889E-4</v>
      </c>
      <c r="D34" s="18">
        <v>9.3472222222222199E-4</v>
      </c>
      <c r="E34" s="18"/>
      <c r="F34" s="18"/>
      <c r="G34" s="18"/>
      <c r="H34" s="18"/>
      <c r="I34" s="18"/>
      <c r="J34" s="18"/>
      <c r="K34" s="18"/>
      <c r="L34" s="18"/>
      <c r="M34" s="18">
        <v>9.9641203703703697E-4</v>
      </c>
      <c r="N34" s="18">
        <v>2.1741898148148202E-3</v>
      </c>
      <c r="O34" s="18"/>
      <c r="P34" s="18"/>
      <c r="Q34" s="18"/>
      <c r="R34" s="18">
        <v>1.0657407407407399E-3</v>
      </c>
      <c r="S34" s="18">
        <v>2.19965277777778E-3</v>
      </c>
      <c r="T34" s="12"/>
    </row>
    <row r="35" spans="1:20" x14ac:dyDescent="0.25">
      <c r="A35" s="9" t="s">
        <v>88</v>
      </c>
      <c r="B35" s="10">
        <v>44478</v>
      </c>
      <c r="C35" s="11"/>
      <c r="D35" s="18">
        <v>9.5775462962963001E-4</v>
      </c>
      <c r="E35" s="18"/>
      <c r="F35" s="18"/>
      <c r="G35" s="18"/>
      <c r="H35" s="18"/>
      <c r="I35" s="18"/>
      <c r="J35" s="18">
        <v>1.2062500000000001E-3</v>
      </c>
      <c r="K35" s="18"/>
      <c r="L35" s="18"/>
      <c r="M35" s="18">
        <v>1.0282407407407399E-3</v>
      </c>
      <c r="N35" s="18"/>
      <c r="O35" s="18"/>
      <c r="P35" s="18">
        <v>1.0912037037036999E-3</v>
      </c>
      <c r="Q35" s="18"/>
      <c r="R35" s="18"/>
      <c r="S35" s="18"/>
      <c r="T35" s="12"/>
    </row>
    <row r="36" spans="1:20" x14ac:dyDescent="0.25">
      <c r="A36" s="9" t="s">
        <v>27</v>
      </c>
      <c r="B36" s="17" t="s">
        <v>89</v>
      </c>
      <c r="C36" s="11">
        <v>4.1134259259259298E-4</v>
      </c>
      <c r="D36" s="18">
        <v>8.7500000000000002E-4</v>
      </c>
      <c r="E36" s="18">
        <v>1.9075231481481499E-3</v>
      </c>
      <c r="F36" s="18">
        <v>4.1840277777777796E-3</v>
      </c>
      <c r="G36" s="18"/>
      <c r="H36" s="18">
        <v>1.7091203703703699E-2</v>
      </c>
      <c r="I36" s="18"/>
      <c r="J36" s="18"/>
      <c r="K36" s="18"/>
      <c r="L36" s="18">
        <v>4.7210648148148199E-4</v>
      </c>
      <c r="M36" s="18">
        <v>1.01122685185185E-3</v>
      </c>
      <c r="N36" s="18">
        <v>2.14872685185185E-3</v>
      </c>
      <c r="O36" s="18"/>
      <c r="P36" s="18">
        <v>1.1542824074074101E-3</v>
      </c>
      <c r="Q36" s="18">
        <v>2.41064814814815E-3</v>
      </c>
      <c r="R36" s="18"/>
      <c r="S36" s="18"/>
      <c r="T36" s="12"/>
    </row>
    <row r="37" spans="1:20" x14ac:dyDescent="0.25">
      <c r="A37" s="9" t="s">
        <v>90</v>
      </c>
      <c r="B37" s="17" t="s">
        <v>91</v>
      </c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>
        <v>2.33460648148148E-3</v>
      </c>
      <c r="R37" s="18"/>
      <c r="S37" s="18"/>
      <c r="T37" s="12"/>
    </row>
    <row r="38" spans="1:20" x14ac:dyDescent="0.25">
      <c r="A38" s="31" t="s">
        <v>28</v>
      </c>
      <c r="B38" s="32">
        <v>44552</v>
      </c>
      <c r="C38" s="11">
        <v>4.0393518518518502E-4</v>
      </c>
      <c r="D38" s="18">
        <v>9.2939814814814805E-4</v>
      </c>
      <c r="E38" s="18">
        <v>1.90231481481481E-3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2021</v>
      </c>
      <c r="C39" s="15">
        <f t="shared" ref="C39:T39" si="3">MIN(C33:C38)</f>
        <v>4.0393518518518502E-4</v>
      </c>
      <c r="D39" s="15">
        <f t="shared" si="3"/>
        <v>8.7500000000000002E-4</v>
      </c>
      <c r="E39" s="15">
        <f t="shared" si="3"/>
        <v>1.90231481481481E-3</v>
      </c>
      <c r="F39" s="15">
        <f t="shared" si="3"/>
        <v>4.1840277777777796E-3</v>
      </c>
      <c r="G39" s="15">
        <f t="shared" si="3"/>
        <v>0</v>
      </c>
      <c r="H39" s="15">
        <f t="shared" si="3"/>
        <v>1.7091203703703699E-2</v>
      </c>
      <c r="I39" s="15">
        <f t="shared" si="3"/>
        <v>0</v>
      </c>
      <c r="J39" s="15">
        <f t="shared" si="3"/>
        <v>1.2062500000000001E-3</v>
      </c>
      <c r="K39" s="15">
        <f t="shared" si="3"/>
        <v>0</v>
      </c>
      <c r="L39" s="15">
        <f t="shared" si="3"/>
        <v>4.7210648148148199E-4</v>
      </c>
      <c r="M39" s="15">
        <f t="shared" si="3"/>
        <v>9.9641203703703697E-4</v>
      </c>
      <c r="N39" s="15">
        <f t="shared" si="3"/>
        <v>2.14872685185185E-3</v>
      </c>
      <c r="O39" s="15">
        <f t="shared" si="3"/>
        <v>0</v>
      </c>
      <c r="P39" s="15">
        <f t="shared" si="3"/>
        <v>1.0912037037036999E-3</v>
      </c>
      <c r="Q39" s="15">
        <f t="shared" si="3"/>
        <v>2.33460648148148E-3</v>
      </c>
      <c r="R39" s="15">
        <f t="shared" si="3"/>
        <v>1.0657407407407399E-3</v>
      </c>
      <c r="S39" s="15">
        <f t="shared" si="3"/>
        <v>2.19965277777778E-3</v>
      </c>
      <c r="T39" s="16">
        <f t="shared" si="3"/>
        <v>0</v>
      </c>
    </row>
    <row r="40" spans="1:20" x14ac:dyDescent="0.25">
      <c r="A40" s="9" t="s">
        <v>30</v>
      </c>
      <c r="B40" s="10">
        <v>44618</v>
      </c>
      <c r="C40" s="11"/>
      <c r="D40" s="18"/>
      <c r="E40" s="18"/>
      <c r="F40" s="18"/>
      <c r="G40" s="18">
        <v>8.9250000000000006E-3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x14ac:dyDescent="0.25">
      <c r="A41" s="9" t="s">
        <v>31</v>
      </c>
      <c r="B41" s="10">
        <v>44632</v>
      </c>
      <c r="C41" s="11"/>
      <c r="D41" s="18">
        <v>8.8090277777777798E-4</v>
      </c>
      <c r="E41" s="18"/>
      <c r="F41" s="18"/>
      <c r="G41" s="18"/>
      <c r="H41" s="18"/>
      <c r="I41" s="18"/>
      <c r="J41" s="18">
        <v>1.12685185185185E-3</v>
      </c>
      <c r="K41" s="18"/>
      <c r="L41" s="18"/>
      <c r="M41" s="18">
        <v>9.61226851851852E-4</v>
      </c>
      <c r="N41" s="18"/>
      <c r="O41" s="18"/>
      <c r="P41" s="18">
        <v>1.0212962962963001E-3</v>
      </c>
      <c r="Q41" s="18"/>
      <c r="R41" s="18"/>
      <c r="S41" s="18">
        <v>2.1202546296296299E-3</v>
      </c>
      <c r="T41" s="12"/>
    </row>
    <row r="42" spans="1:20" x14ac:dyDescent="0.25">
      <c r="A42" s="9" t="s">
        <v>34</v>
      </c>
      <c r="B42" s="10" t="s">
        <v>35</v>
      </c>
      <c r="C42" s="11">
        <v>4.0011574074074098E-4</v>
      </c>
      <c r="D42" s="18">
        <v>8.6053240740740795E-4</v>
      </c>
      <c r="E42" s="18">
        <v>1.95173611111111E-3</v>
      </c>
      <c r="F42" s="18"/>
      <c r="G42" s="18"/>
      <c r="H42" s="18"/>
      <c r="I42" s="18"/>
      <c r="J42" s="18"/>
      <c r="K42" s="18">
        <v>2.4906249999999998E-3</v>
      </c>
      <c r="L42" s="18">
        <v>4.69907407407407E-4</v>
      </c>
      <c r="M42" s="18"/>
      <c r="N42" s="18">
        <v>2.1329861111111098E-3</v>
      </c>
      <c r="O42" s="18"/>
      <c r="P42" s="18"/>
      <c r="Q42" s="18"/>
      <c r="R42" s="18">
        <v>9.8020833333333293E-4</v>
      </c>
      <c r="S42" s="18"/>
      <c r="T42" s="12"/>
    </row>
    <row r="43" spans="1:20" x14ac:dyDescent="0.25">
      <c r="A43" s="9" t="s">
        <v>79</v>
      </c>
      <c r="B43" s="10">
        <v>44688</v>
      </c>
      <c r="C43" s="11">
        <v>3.8055555555555602E-4</v>
      </c>
      <c r="D43" s="18">
        <v>8.3831018518518499E-4</v>
      </c>
      <c r="E43" s="18"/>
      <c r="F43" s="18"/>
      <c r="G43" s="18"/>
      <c r="H43" s="18"/>
      <c r="I43" s="18"/>
      <c r="J43" s="18">
        <v>1.12337962962963E-3</v>
      </c>
      <c r="K43" s="18"/>
      <c r="L43" s="18">
        <v>4.4120370370370402E-4</v>
      </c>
      <c r="M43" s="18">
        <v>9.6388888888888902E-4</v>
      </c>
      <c r="N43" s="18"/>
      <c r="O43" s="18"/>
      <c r="P43" s="18">
        <v>9.9965277777777791E-4</v>
      </c>
      <c r="Q43" s="18"/>
      <c r="R43" s="18"/>
      <c r="S43" s="18"/>
      <c r="T43" s="12"/>
    </row>
    <row r="44" spans="1:20" x14ac:dyDescent="0.25">
      <c r="A44" s="9" t="s">
        <v>92</v>
      </c>
      <c r="B44" s="10" t="s">
        <v>68</v>
      </c>
      <c r="C44" s="11">
        <v>3.77083333333333E-4</v>
      </c>
      <c r="D44" s="18">
        <v>8.7280092592592596E-4</v>
      </c>
      <c r="E44" s="18">
        <v>2.0078703703703699E-3</v>
      </c>
      <c r="F44" s="18">
        <v>4.1996527777777796E-3</v>
      </c>
      <c r="G44" s="18"/>
      <c r="H44" s="18"/>
      <c r="I44" s="18"/>
      <c r="J44" s="18"/>
      <c r="K44" s="18"/>
      <c r="L44" s="18">
        <v>4.5150462962962999E-4</v>
      </c>
      <c r="M44" s="18">
        <v>1.0114583333333299E-3</v>
      </c>
      <c r="N44" s="18">
        <v>2.1508101851851901E-3</v>
      </c>
      <c r="O44" s="18">
        <v>4.6631944444444401E-4</v>
      </c>
      <c r="P44" s="18"/>
      <c r="Q44" s="18"/>
      <c r="R44" s="18"/>
      <c r="S44" s="18">
        <v>2.1813657407407398E-3</v>
      </c>
      <c r="T44" s="12">
        <v>4.6100694444444496E-3</v>
      </c>
    </row>
    <row r="45" spans="1:20" x14ac:dyDescent="0.25">
      <c r="A45" s="9" t="s">
        <v>24</v>
      </c>
      <c r="B45" s="10" t="s">
        <v>76</v>
      </c>
      <c r="C45" s="11">
        <v>3.7037037037037003E-4</v>
      </c>
      <c r="D45" s="18"/>
      <c r="E45" s="18"/>
      <c r="F45" s="18">
        <v>4.2515046296296303E-3</v>
      </c>
      <c r="G45" s="18"/>
      <c r="H45" s="18">
        <v>1.7054976851851901E-2</v>
      </c>
      <c r="I45" s="18"/>
      <c r="J45" s="18"/>
      <c r="K45" s="18"/>
      <c r="L45" s="18"/>
      <c r="M45" s="18">
        <v>9.6990740740740804E-4</v>
      </c>
      <c r="N45" s="18">
        <v>2.0276620370370401E-3</v>
      </c>
      <c r="O45" s="18"/>
      <c r="P45" s="18">
        <v>1.07997685185185E-3</v>
      </c>
      <c r="Q45" s="18">
        <v>2.2993055555555601E-3</v>
      </c>
      <c r="R45" s="18"/>
      <c r="S45" s="18"/>
      <c r="T45" s="12">
        <v>4.4403935185185197E-3</v>
      </c>
    </row>
    <row r="46" spans="1:20" x14ac:dyDescent="0.25">
      <c r="A46" s="9" t="s">
        <v>93</v>
      </c>
      <c r="B46" s="10" t="s">
        <v>94</v>
      </c>
      <c r="C46" s="11">
        <v>3.6921296296296301E-4</v>
      </c>
      <c r="D46" s="18"/>
      <c r="E46" s="18"/>
      <c r="F46" s="18"/>
      <c r="G46" s="18"/>
      <c r="H46" s="18"/>
      <c r="I46" s="18"/>
      <c r="J46" s="18"/>
      <c r="K46" s="18"/>
      <c r="L46" s="18"/>
      <c r="M46" s="18">
        <v>9.5937500000000005E-4</v>
      </c>
      <c r="N46" s="18">
        <v>2.0351851851851898E-3</v>
      </c>
      <c r="O46" s="18"/>
      <c r="P46" s="18">
        <v>9.6145833333333305E-4</v>
      </c>
      <c r="Q46" s="18">
        <v>2.2134259259259299E-3</v>
      </c>
      <c r="R46" s="18"/>
      <c r="S46" s="18"/>
      <c r="T46" s="12"/>
    </row>
    <row r="47" spans="1:20" x14ac:dyDescent="0.25">
      <c r="A47" s="9" t="s">
        <v>38</v>
      </c>
      <c r="B47" s="10">
        <v>44828</v>
      </c>
      <c r="C47" s="11">
        <v>3.7384259259259299E-4</v>
      </c>
      <c r="D47" s="18">
        <v>8.6122685185185195E-4</v>
      </c>
      <c r="E47" s="18"/>
      <c r="F47" s="18"/>
      <c r="G47" s="18"/>
      <c r="H47" s="18"/>
      <c r="I47" s="18"/>
      <c r="J47" s="18">
        <v>1.1131944444444401E-3</v>
      </c>
      <c r="K47" s="18"/>
      <c r="L47" s="18"/>
      <c r="M47" s="18">
        <v>1.02314814814815E-3</v>
      </c>
      <c r="N47" s="18"/>
      <c r="O47" s="18"/>
      <c r="P47" s="18">
        <v>1.01331018518519E-3</v>
      </c>
      <c r="Q47" s="18"/>
      <c r="R47" s="18"/>
      <c r="S47" s="18">
        <v>2.05706018518519E-3</v>
      </c>
      <c r="T47" s="12"/>
    </row>
    <row r="48" spans="1:20" x14ac:dyDescent="0.25">
      <c r="A48" s="9" t="s">
        <v>39</v>
      </c>
      <c r="B48" s="10">
        <v>44842</v>
      </c>
      <c r="C48" s="11"/>
      <c r="D48" s="18">
        <v>8.4467592592592602E-4</v>
      </c>
      <c r="E48" s="18"/>
      <c r="F48" s="18">
        <v>4.0422453703703697E-3</v>
      </c>
      <c r="G48" s="18"/>
      <c r="H48" s="18"/>
      <c r="I48" s="18"/>
      <c r="J48" s="18">
        <v>1.1055555555555599E-3</v>
      </c>
      <c r="K48" s="18"/>
      <c r="L48" s="18"/>
      <c r="M48" s="18">
        <v>9.6435185185185198E-4</v>
      </c>
      <c r="N48" s="18"/>
      <c r="O48" s="18"/>
      <c r="P48" s="18">
        <v>9.5706018518518503E-4</v>
      </c>
      <c r="Q48" s="18"/>
      <c r="R48" s="18"/>
      <c r="S48" s="18"/>
      <c r="T48" s="12"/>
    </row>
    <row r="49" spans="1:20" x14ac:dyDescent="0.25">
      <c r="A49" s="9" t="s">
        <v>40</v>
      </c>
      <c r="B49" s="10" t="s">
        <v>41</v>
      </c>
      <c r="C49" s="11">
        <v>3.7141203703703701E-4</v>
      </c>
      <c r="D49" s="18">
        <v>8.3333333333333295E-4</v>
      </c>
      <c r="E49" s="18">
        <v>1.85185185185185E-3</v>
      </c>
      <c r="F49" s="18"/>
      <c r="G49" s="18"/>
      <c r="H49" s="18"/>
      <c r="I49" s="18"/>
      <c r="J49" s="18"/>
      <c r="K49" s="18"/>
      <c r="L49" s="18">
        <v>4.3553240740740802E-4</v>
      </c>
      <c r="M49" s="18">
        <v>9.72800925925926E-4</v>
      </c>
      <c r="N49" s="18">
        <v>2.0172453703703702E-3</v>
      </c>
      <c r="O49" s="18"/>
      <c r="P49" s="18">
        <v>9.5115740740740696E-4</v>
      </c>
      <c r="Q49" s="18">
        <v>2.2809027777777801E-3</v>
      </c>
      <c r="R49" s="18">
        <v>9.9409722222222195E-4</v>
      </c>
      <c r="S49" s="18"/>
      <c r="T49" s="12"/>
    </row>
    <row r="50" spans="1:20" s="30" customFormat="1" x14ac:dyDescent="0.25">
      <c r="A50" s="9" t="s">
        <v>20</v>
      </c>
      <c r="B50" s="10" t="s">
        <v>77</v>
      </c>
      <c r="C50" s="11">
        <v>3.7199074074074098E-4</v>
      </c>
      <c r="D50" s="18"/>
      <c r="E50" s="18"/>
      <c r="F50" s="18"/>
      <c r="G50" s="18">
        <v>8.6491898148148092E-3</v>
      </c>
      <c r="H50" s="18"/>
      <c r="I50" s="18"/>
      <c r="J50" s="18">
        <v>1.0731481481481499E-3</v>
      </c>
      <c r="K50" s="18"/>
      <c r="L50" s="18"/>
      <c r="M50" s="18">
        <v>9.8124999999999992E-4</v>
      </c>
      <c r="N50" s="18">
        <v>2.04710648148148E-3</v>
      </c>
      <c r="O50" s="18"/>
      <c r="P50" s="18">
        <v>9.9537037037036999E-4</v>
      </c>
      <c r="Q50" s="18">
        <v>2.2134259259259299E-3</v>
      </c>
      <c r="R50" s="18"/>
      <c r="S50" s="18">
        <v>2.0554398148148198E-3</v>
      </c>
      <c r="T50" s="12">
        <v>4.4046296296296299E-3</v>
      </c>
    </row>
    <row r="51" spans="1:20" x14ac:dyDescent="0.25">
      <c r="A51" s="13" t="s">
        <v>21</v>
      </c>
      <c r="B51" s="14">
        <v>2022</v>
      </c>
      <c r="C51" s="15">
        <f t="shared" ref="C51:T51" si="4">MIN(C40:C50)</f>
        <v>3.6921296296296301E-4</v>
      </c>
      <c r="D51" s="15">
        <f t="shared" si="4"/>
        <v>8.3333333333333295E-4</v>
      </c>
      <c r="E51" s="15">
        <f t="shared" si="4"/>
        <v>1.85185185185185E-3</v>
      </c>
      <c r="F51" s="15">
        <f t="shared" si="4"/>
        <v>4.0422453703703697E-3</v>
      </c>
      <c r="G51" s="15">
        <f t="shared" si="4"/>
        <v>8.6491898148148092E-3</v>
      </c>
      <c r="H51" s="15">
        <f t="shared" si="4"/>
        <v>1.7054976851851901E-2</v>
      </c>
      <c r="I51" s="15">
        <f t="shared" si="4"/>
        <v>0</v>
      </c>
      <c r="J51" s="15">
        <f t="shared" si="4"/>
        <v>1.0731481481481499E-3</v>
      </c>
      <c r="K51" s="15">
        <f t="shared" si="4"/>
        <v>2.4906249999999998E-3</v>
      </c>
      <c r="L51" s="15">
        <f t="shared" si="4"/>
        <v>4.3553240740740802E-4</v>
      </c>
      <c r="M51" s="15">
        <f t="shared" si="4"/>
        <v>9.5937500000000005E-4</v>
      </c>
      <c r="N51" s="15">
        <f t="shared" si="4"/>
        <v>2.0172453703703702E-3</v>
      </c>
      <c r="O51" s="15">
        <f t="shared" si="4"/>
        <v>4.6631944444444401E-4</v>
      </c>
      <c r="P51" s="15">
        <f t="shared" si="4"/>
        <v>9.5115740740740696E-4</v>
      </c>
      <c r="Q51" s="15">
        <f t="shared" si="4"/>
        <v>2.2134259259259299E-3</v>
      </c>
      <c r="R51" s="15">
        <f t="shared" si="4"/>
        <v>9.8020833333333293E-4</v>
      </c>
      <c r="S51" s="15">
        <f t="shared" si="4"/>
        <v>2.0554398148148198E-3</v>
      </c>
      <c r="T51" s="16">
        <f t="shared" si="4"/>
        <v>4.4046296296296299E-3</v>
      </c>
    </row>
    <row r="52" spans="1:20" x14ac:dyDescent="0.25">
      <c r="A52" s="9" t="s">
        <v>66</v>
      </c>
      <c r="B52" s="10">
        <v>44940</v>
      </c>
      <c r="C52" s="11">
        <v>3.7557870370370398E-4</v>
      </c>
      <c r="D52" s="18"/>
      <c r="E52" s="18"/>
      <c r="F52" s="18"/>
      <c r="G52" s="18"/>
      <c r="H52" s="18"/>
      <c r="I52" s="18">
        <v>5.0659722222222198E-4</v>
      </c>
      <c r="J52" s="18"/>
      <c r="K52" s="18"/>
      <c r="L52" s="18">
        <v>4.2777777777777801E-4</v>
      </c>
      <c r="M52" s="18">
        <v>9.2256944444444504E-4</v>
      </c>
      <c r="N52" s="18"/>
      <c r="O52" s="18">
        <v>4.24074074074074E-4</v>
      </c>
      <c r="P52" s="18">
        <v>9.56134259259259E-4</v>
      </c>
      <c r="Q52" s="18"/>
      <c r="R52" s="18"/>
      <c r="S52" s="18"/>
      <c r="T52" s="12"/>
    </row>
    <row r="53" spans="1:20" x14ac:dyDescent="0.25">
      <c r="A53" s="9" t="s">
        <v>44</v>
      </c>
      <c r="B53" s="10">
        <v>44947</v>
      </c>
      <c r="C53" s="11">
        <v>3.6446759259259299E-4</v>
      </c>
      <c r="D53" s="18">
        <v>8.3495370370370396E-4</v>
      </c>
      <c r="E53" s="18">
        <v>1.84675925925926E-3</v>
      </c>
      <c r="F53" s="18"/>
      <c r="G53" s="18"/>
      <c r="H53" s="18"/>
      <c r="I53" s="18"/>
      <c r="J53" s="18"/>
      <c r="K53" s="18"/>
      <c r="L53" s="18"/>
      <c r="M53" s="18">
        <v>9.3888888888888895E-4</v>
      </c>
      <c r="N53" s="18"/>
      <c r="O53" s="18"/>
      <c r="P53" s="18">
        <v>9.1782407407407405E-4</v>
      </c>
      <c r="Q53" s="18"/>
      <c r="R53" s="18">
        <v>9.25115740740741E-4</v>
      </c>
      <c r="S53" s="18"/>
      <c r="T53" s="12"/>
    </row>
    <row r="54" spans="1:20" x14ac:dyDescent="0.25">
      <c r="A54" s="9" t="s">
        <v>29</v>
      </c>
      <c r="B54" s="10">
        <v>44954</v>
      </c>
      <c r="C54" s="11"/>
      <c r="D54" s="18">
        <v>8.2777777777777797E-4</v>
      </c>
      <c r="E54" s="18"/>
      <c r="F54" s="18"/>
      <c r="G54" s="18"/>
      <c r="H54" s="18"/>
      <c r="I54" s="18"/>
      <c r="J54" s="18"/>
      <c r="K54" s="18"/>
      <c r="L54" s="18"/>
      <c r="M54" s="18">
        <v>9.2442129629629602E-4</v>
      </c>
      <c r="N54" s="18">
        <v>2.01585648148148E-3</v>
      </c>
      <c r="O54" s="18"/>
      <c r="P54" s="18"/>
      <c r="Q54" s="18"/>
      <c r="R54" s="18"/>
      <c r="S54" s="18">
        <v>1.9732638888888899E-3</v>
      </c>
      <c r="T54" s="12"/>
    </row>
    <row r="55" spans="1:20" x14ac:dyDescent="0.25">
      <c r="A55" s="9" t="s">
        <v>46</v>
      </c>
      <c r="B55" s="17" t="s">
        <v>47</v>
      </c>
      <c r="C55" s="11">
        <v>3.76388888888889E-4</v>
      </c>
      <c r="D55" s="18">
        <v>8.5046296296296302E-4</v>
      </c>
      <c r="E55" s="18">
        <v>1.9042824074074101E-3</v>
      </c>
      <c r="F55" s="18"/>
      <c r="G55" s="18"/>
      <c r="H55" s="18"/>
      <c r="I55" s="18"/>
      <c r="J55" s="18">
        <v>1.0947916666666699E-3</v>
      </c>
      <c r="K55" s="18"/>
      <c r="L55" s="18">
        <v>4.3784722222222201E-4</v>
      </c>
      <c r="M55" s="18">
        <v>9.8275462962963008E-4</v>
      </c>
      <c r="N55" s="18"/>
      <c r="O55" s="18">
        <v>4.1030092592592599E-4</v>
      </c>
      <c r="P55" s="18"/>
      <c r="Q55" s="18"/>
      <c r="R55" s="18"/>
      <c r="S55" s="18"/>
      <c r="T55" s="12"/>
    </row>
    <row r="56" spans="1:20" x14ac:dyDescent="0.25">
      <c r="A56" s="9" t="s">
        <v>23</v>
      </c>
      <c r="B56" s="10" t="s">
        <v>48</v>
      </c>
      <c r="C56" s="11"/>
      <c r="D56" s="18"/>
      <c r="E56" s="18">
        <v>1.8138888888888901E-3</v>
      </c>
      <c r="F56" s="18">
        <v>3.98587962962963E-3</v>
      </c>
      <c r="G56" s="18"/>
      <c r="H56" s="18"/>
      <c r="I56" s="18"/>
      <c r="J56" s="18">
        <v>1.05231481481481E-3</v>
      </c>
      <c r="K56" s="18"/>
      <c r="L56" s="18"/>
      <c r="M56" s="18">
        <v>9.2500000000000004E-4</v>
      </c>
      <c r="N56" s="18">
        <v>1.93252314814815E-3</v>
      </c>
      <c r="O56" s="18"/>
      <c r="P56" s="18">
        <v>9.7662037037037097E-4</v>
      </c>
      <c r="Q56" s="18">
        <v>2.0964120370370399E-3</v>
      </c>
      <c r="R56" s="18"/>
      <c r="S56" s="18">
        <v>1.9983796296296299E-3</v>
      </c>
      <c r="T56" s="12"/>
    </row>
    <row r="57" spans="1:20" x14ac:dyDescent="0.25">
      <c r="A57" s="9" t="s">
        <v>73</v>
      </c>
      <c r="B57" s="17" t="s">
        <v>74</v>
      </c>
      <c r="C57" s="11">
        <v>3.6782407407407402E-4</v>
      </c>
      <c r="D57" s="18">
        <v>8.4999999999999995E-4</v>
      </c>
      <c r="E57" s="18">
        <v>1.87094907407407E-3</v>
      </c>
      <c r="F57" s="18"/>
      <c r="G57" s="18"/>
      <c r="H57" s="18"/>
      <c r="I57" s="18">
        <v>4.9849537037036996E-4</v>
      </c>
      <c r="J57" s="18"/>
      <c r="K57" s="18"/>
      <c r="L57" s="18"/>
      <c r="M57" s="18">
        <v>9.4537037037036996E-4</v>
      </c>
      <c r="N57" s="18">
        <v>2.0231481481481498E-3</v>
      </c>
      <c r="O57" s="18"/>
      <c r="P57" s="18">
        <v>9.1168981481481504E-4</v>
      </c>
      <c r="Q57" s="18"/>
      <c r="R57" s="18"/>
      <c r="S57" s="18">
        <v>1.9793981481481498E-3</v>
      </c>
      <c r="T57" s="12"/>
    </row>
    <row r="58" spans="1:20" x14ac:dyDescent="0.25">
      <c r="A58" s="9" t="s">
        <v>33</v>
      </c>
      <c r="B58" s="10">
        <v>45059</v>
      </c>
      <c r="C58" s="11"/>
      <c r="D58" s="18">
        <v>8.1319444444444505E-4</v>
      </c>
      <c r="E58" s="18">
        <v>1.8246527777777801E-3</v>
      </c>
      <c r="F58" s="18"/>
      <c r="G58" s="18"/>
      <c r="H58" s="18"/>
      <c r="I58" s="18"/>
      <c r="J58" s="18"/>
      <c r="K58" s="18"/>
      <c r="L58" s="18"/>
      <c r="M58" s="18">
        <v>9.1597222222222199E-4</v>
      </c>
      <c r="N58" s="18">
        <v>1.9343749999999999E-3</v>
      </c>
      <c r="O58" s="18"/>
      <c r="P58" s="18">
        <v>8.89351851851852E-4</v>
      </c>
      <c r="Q58" s="18"/>
      <c r="R58" s="18"/>
      <c r="S58" s="18">
        <v>1.98101851851852E-3</v>
      </c>
      <c r="T58" s="12"/>
    </row>
    <row r="59" spans="1:20" x14ac:dyDescent="0.25">
      <c r="A59" s="9" t="s">
        <v>24</v>
      </c>
      <c r="B59" s="10" t="s">
        <v>95</v>
      </c>
      <c r="C59" s="11">
        <v>3.5833333333333301E-4</v>
      </c>
      <c r="D59" s="18"/>
      <c r="E59" s="18"/>
      <c r="F59" s="18">
        <v>3.8055555555555599E-3</v>
      </c>
      <c r="G59" s="18"/>
      <c r="H59" s="18"/>
      <c r="I59" s="18"/>
      <c r="J59" s="18">
        <v>1.0298611111111101E-3</v>
      </c>
      <c r="K59" s="18"/>
      <c r="L59" s="18"/>
      <c r="M59" s="18">
        <v>9.08101851851852E-4</v>
      </c>
      <c r="N59" s="18">
        <v>1.9347222222222201E-3</v>
      </c>
      <c r="O59" s="18"/>
      <c r="P59" s="18">
        <v>8.8182870370370401E-4</v>
      </c>
      <c r="Q59" s="18">
        <v>2.0405092592592601E-3</v>
      </c>
      <c r="R59" s="18"/>
      <c r="S59" s="18">
        <v>1.8984953703703701E-3</v>
      </c>
      <c r="T59" s="12">
        <v>4.1871527777777801E-3</v>
      </c>
    </row>
    <row r="60" spans="1:20" x14ac:dyDescent="0.25">
      <c r="A60" s="9" t="s">
        <v>22</v>
      </c>
      <c r="B60" s="10">
        <v>45206</v>
      </c>
      <c r="C60" s="11"/>
      <c r="D60" s="18">
        <v>7.8576388888888901E-4</v>
      </c>
      <c r="E60" s="18"/>
      <c r="F60" s="18">
        <v>3.8423611111111102E-3</v>
      </c>
      <c r="G60" s="18"/>
      <c r="H60" s="18"/>
      <c r="I60" s="18"/>
      <c r="J60" s="18">
        <v>1.0384259259259301E-3</v>
      </c>
      <c r="K60" s="18"/>
      <c r="L60" s="18"/>
      <c r="M60" s="18">
        <v>9.1562499999999999E-4</v>
      </c>
      <c r="N60" s="18"/>
      <c r="O60" s="18"/>
      <c r="P60" s="18">
        <v>8.9872685185185205E-4</v>
      </c>
      <c r="Q60" s="18"/>
      <c r="R60" s="18"/>
      <c r="S60" s="18"/>
      <c r="T60" s="12"/>
    </row>
    <row r="61" spans="1:20" x14ac:dyDescent="0.25">
      <c r="A61" s="9" t="s">
        <v>40</v>
      </c>
      <c r="B61" s="10" t="s">
        <v>52</v>
      </c>
      <c r="C61" s="11"/>
      <c r="D61" s="18">
        <v>7.9722222222222195E-4</v>
      </c>
      <c r="E61" s="18">
        <v>1.8207175925925899E-3</v>
      </c>
      <c r="F61" s="18"/>
      <c r="G61" s="18"/>
      <c r="H61" s="18"/>
      <c r="I61" s="18"/>
      <c r="J61" s="18">
        <v>1.04930555555556E-3</v>
      </c>
      <c r="K61" s="18"/>
      <c r="L61" s="18"/>
      <c r="M61" s="18">
        <v>8.9490740740740698E-4</v>
      </c>
      <c r="N61" s="18"/>
      <c r="O61" s="18"/>
      <c r="P61" s="18"/>
      <c r="Q61" s="18">
        <v>2.09085648148148E-3</v>
      </c>
      <c r="R61" s="18"/>
      <c r="S61" s="18">
        <v>1.94930555555556E-3</v>
      </c>
      <c r="T61" s="12">
        <v>4.1554398148148097E-3</v>
      </c>
    </row>
    <row r="62" spans="1:20" x14ac:dyDescent="0.25">
      <c r="A62" s="9" t="s">
        <v>20</v>
      </c>
      <c r="B62" s="10" t="s">
        <v>75</v>
      </c>
      <c r="C62" s="11">
        <v>3.5497685185185198E-4</v>
      </c>
      <c r="D62" s="18"/>
      <c r="E62" s="18"/>
      <c r="F62" s="18"/>
      <c r="G62" s="18"/>
      <c r="H62" s="18"/>
      <c r="I62" s="18"/>
      <c r="J62" s="18">
        <v>1.0203703703703701E-3</v>
      </c>
      <c r="K62" s="18"/>
      <c r="L62" s="18"/>
      <c r="M62" s="18">
        <v>9.0358796296296303E-4</v>
      </c>
      <c r="N62" s="18">
        <v>1.9768518518518499E-3</v>
      </c>
      <c r="O62" s="18"/>
      <c r="P62" s="18"/>
      <c r="Q62" s="18">
        <v>2.0336805555555598E-3</v>
      </c>
      <c r="R62" s="18">
        <v>9.2164351851851901E-4</v>
      </c>
      <c r="S62" s="18"/>
      <c r="T62" s="12">
        <v>4.1376157407407403E-3</v>
      </c>
    </row>
    <row r="63" spans="1:20" ht="16.5" thickTop="1" thickBot="1" x14ac:dyDescent="0.3">
      <c r="A63" s="13" t="s">
        <v>21</v>
      </c>
      <c r="B63" s="14">
        <v>2023</v>
      </c>
      <c r="C63" s="15">
        <f t="shared" ref="C63:T63" si="5">MIN(C52:C62)</f>
        <v>3.5497685185185198E-4</v>
      </c>
      <c r="D63" s="15">
        <f t="shared" si="5"/>
        <v>7.8576388888888901E-4</v>
      </c>
      <c r="E63" s="15">
        <f t="shared" si="5"/>
        <v>1.8138888888888901E-3</v>
      </c>
      <c r="F63" s="15">
        <f t="shared" si="5"/>
        <v>3.8055555555555599E-3</v>
      </c>
      <c r="G63" s="15">
        <f t="shared" si="5"/>
        <v>0</v>
      </c>
      <c r="H63" s="15">
        <f t="shared" si="5"/>
        <v>0</v>
      </c>
      <c r="I63" s="15">
        <f t="shared" si="5"/>
        <v>4.9849537037036996E-4</v>
      </c>
      <c r="J63" s="15">
        <f t="shared" si="5"/>
        <v>1.0203703703703701E-3</v>
      </c>
      <c r="K63" s="15">
        <f t="shared" si="5"/>
        <v>0</v>
      </c>
      <c r="L63" s="15">
        <f t="shared" si="5"/>
        <v>4.2777777777777801E-4</v>
      </c>
      <c r="M63" s="15">
        <f t="shared" si="5"/>
        <v>8.9490740740740698E-4</v>
      </c>
      <c r="N63" s="15">
        <f t="shared" si="5"/>
        <v>1.93252314814815E-3</v>
      </c>
      <c r="O63" s="15">
        <f t="shared" si="5"/>
        <v>4.1030092592592599E-4</v>
      </c>
      <c r="P63" s="15">
        <f t="shared" si="5"/>
        <v>8.8182870370370401E-4</v>
      </c>
      <c r="Q63" s="15">
        <f t="shared" si="5"/>
        <v>2.0336805555555598E-3</v>
      </c>
      <c r="R63" s="15">
        <f t="shared" si="5"/>
        <v>9.2164351851851901E-4</v>
      </c>
      <c r="S63" s="15">
        <f t="shared" si="5"/>
        <v>1.8984953703703701E-3</v>
      </c>
      <c r="T63" s="16">
        <f t="shared" si="5"/>
        <v>4.1376157407407403E-3</v>
      </c>
    </row>
    <row r="64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scale="68" fitToHeight="2" orientation="landscape" horizontalDpi="300" verticalDpi="300" r:id="rId1"/>
  <headerFooter>
    <oddHeader>&amp;C&amp;14ČECH Josef, 2009</oddHead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  <pageSetUpPr fitToPage="1"/>
  </sheetPr>
  <dimension ref="A1:T23"/>
  <sheetViews>
    <sheetView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3" sqref="A23:XFD31"/>
    </sheetView>
  </sheetViews>
  <sheetFormatPr defaultColWidth="8.7109375" defaultRowHeight="15" x14ac:dyDescent="0.25"/>
  <cols>
    <col min="1" max="1" width="27.710937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64</v>
      </c>
      <c r="B2" s="10">
        <v>44457</v>
      </c>
      <c r="C2" s="11">
        <v>6.2928240740740696E-4</v>
      </c>
      <c r="D2" s="18"/>
      <c r="E2" s="18"/>
      <c r="F2" s="18"/>
      <c r="G2" s="18"/>
      <c r="H2" s="18"/>
      <c r="I2" s="18">
        <v>6.6099537037036995E-4</v>
      </c>
      <c r="J2" s="18"/>
      <c r="K2" s="18"/>
      <c r="L2" s="18">
        <v>7.5879629629629604E-4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23</v>
      </c>
      <c r="B3" s="17" t="s">
        <v>70</v>
      </c>
      <c r="C3" s="11">
        <v>5.6898148148148097E-4</v>
      </c>
      <c r="D3" s="18"/>
      <c r="E3" s="18"/>
      <c r="F3" s="18"/>
      <c r="G3" s="18"/>
      <c r="H3" s="18"/>
      <c r="I3" s="18"/>
      <c r="J3" s="18">
        <v>1.3848379629629599E-3</v>
      </c>
      <c r="K3" s="18"/>
      <c r="L3" s="18">
        <v>7.1469907407407398E-4</v>
      </c>
      <c r="M3" s="18">
        <v>1.4910879629629599E-3</v>
      </c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27</v>
      </c>
      <c r="B4" s="10">
        <v>44520</v>
      </c>
      <c r="C4" s="11">
        <v>5.8009259259259299E-4</v>
      </c>
      <c r="D4" s="18">
        <v>1.3180555555555599E-3</v>
      </c>
      <c r="E4" s="18">
        <v>2.8511574074074099E-3</v>
      </c>
      <c r="F4" s="18"/>
      <c r="G4" s="18"/>
      <c r="H4" s="18"/>
      <c r="I4" s="18">
        <v>6.5949074074074098E-4</v>
      </c>
      <c r="J4" s="18">
        <v>1.4612268518518501E-3</v>
      </c>
      <c r="K4" s="18">
        <v>3.0730324074074102E-3</v>
      </c>
      <c r="L4" s="18"/>
      <c r="M4" s="18">
        <v>1.5548611111111099E-3</v>
      </c>
      <c r="N4" s="18"/>
      <c r="O4" s="18"/>
      <c r="P4" s="18"/>
      <c r="Q4" s="18"/>
      <c r="R4" s="18"/>
      <c r="S4" s="18"/>
      <c r="T4" s="12"/>
    </row>
    <row r="5" spans="1:20" x14ac:dyDescent="0.25">
      <c r="A5" s="31" t="s">
        <v>28</v>
      </c>
      <c r="B5" s="32">
        <v>44552</v>
      </c>
      <c r="C5" s="33">
        <v>5.5324074074074097E-4</v>
      </c>
      <c r="D5" s="33">
        <v>1.2422453703703699E-3</v>
      </c>
      <c r="E5" s="33">
        <v>2.6678240740740699E-3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</row>
    <row r="6" spans="1:20" s="30" customFormat="1" x14ac:dyDescent="0.25">
      <c r="A6" s="13" t="s">
        <v>21</v>
      </c>
      <c r="B6" s="14">
        <v>2021</v>
      </c>
      <c r="C6" s="15">
        <f t="shared" ref="C6:T6" si="0">MIN(C2:C5)</f>
        <v>5.5324074074074097E-4</v>
      </c>
      <c r="D6" s="15">
        <f t="shared" si="0"/>
        <v>1.2422453703703699E-3</v>
      </c>
      <c r="E6" s="15">
        <f t="shared" si="0"/>
        <v>2.6678240740740699E-3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6.5949074074074098E-4</v>
      </c>
      <c r="J6" s="15">
        <f t="shared" si="0"/>
        <v>1.3848379629629599E-3</v>
      </c>
      <c r="K6" s="15">
        <f t="shared" si="0"/>
        <v>3.0730324074074102E-3</v>
      </c>
      <c r="L6" s="15">
        <f t="shared" si="0"/>
        <v>7.1469907407407398E-4</v>
      </c>
      <c r="M6" s="15">
        <f t="shared" si="0"/>
        <v>1.4910879629629599E-3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6">
        <f t="shared" si="0"/>
        <v>0</v>
      </c>
    </row>
    <row r="7" spans="1:20" x14ac:dyDescent="0.25">
      <c r="A7" s="9" t="s">
        <v>60</v>
      </c>
      <c r="B7" s="10">
        <v>44576</v>
      </c>
      <c r="C7" s="11">
        <v>5.2222222222222199E-4</v>
      </c>
      <c r="D7" s="18">
        <v>1.2340277777777801E-3</v>
      </c>
      <c r="E7" s="18"/>
      <c r="F7" s="18"/>
      <c r="G7" s="18"/>
      <c r="H7" s="18"/>
      <c r="I7" s="18"/>
      <c r="J7" s="18">
        <v>1.3640046296296299E-3</v>
      </c>
      <c r="K7" s="18"/>
      <c r="L7" s="18"/>
      <c r="M7" s="18">
        <v>1.4752314814814799E-3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29</v>
      </c>
      <c r="B8" s="10">
        <v>44590</v>
      </c>
      <c r="C8" s="11">
        <v>5.3692129629629597E-4</v>
      </c>
      <c r="D8" s="18">
        <v>1.19212962962963E-3</v>
      </c>
      <c r="E8" s="18"/>
      <c r="F8" s="18"/>
      <c r="G8" s="18"/>
      <c r="H8" s="18"/>
      <c r="I8" s="18"/>
      <c r="J8" s="18">
        <v>1.37430555555556E-3</v>
      </c>
      <c r="K8" s="18">
        <v>2.9418981481481501E-3</v>
      </c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30</v>
      </c>
      <c r="B9" s="10">
        <v>44618</v>
      </c>
      <c r="C9" s="11"/>
      <c r="D9" s="18"/>
      <c r="E9" s="18"/>
      <c r="F9" s="18">
        <v>5.65173611111111E-3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46</v>
      </c>
      <c r="B10" s="10">
        <v>44625</v>
      </c>
      <c r="C10" s="11">
        <v>5.4942129629629601E-4</v>
      </c>
      <c r="D10" s="18"/>
      <c r="E10" s="18">
        <v>2.7202546296296302E-3</v>
      </c>
      <c r="F10" s="18"/>
      <c r="G10" s="18"/>
      <c r="H10" s="18"/>
      <c r="I10" s="18">
        <v>6.3530092592592599E-4</v>
      </c>
      <c r="J10" s="18"/>
      <c r="K10" s="18"/>
      <c r="L10" s="18">
        <v>6.6967592592592599E-4</v>
      </c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24</v>
      </c>
      <c r="B11" s="10" t="s">
        <v>76</v>
      </c>
      <c r="C11" s="11">
        <v>5.1712962962962997E-4</v>
      </c>
      <c r="D11" s="18">
        <v>1.1554398148148101E-3</v>
      </c>
      <c r="E11" s="18">
        <v>2.4591435185185198E-3</v>
      </c>
      <c r="F11" s="18">
        <v>5.1298611111111102E-3</v>
      </c>
      <c r="G11" s="18"/>
      <c r="H11" s="18"/>
      <c r="I11" s="18"/>
      <c r="J11" s="18">
        <v>1.3172453703703701E-3</v>
      </c>
      <c r="K11" s="18">
        <v>2.69583333333333E-3</v>
      </c>
      <c r="L11" s="18"/>
      <c r="M11" s="18">
        <v>1.3048611111111099E-3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20</v>
      </c>
      <c r="B12" s="10" t="s">
        <v>77</v>
      </c>
      <c r="C12" s="11">
        <v>4.7187500000000002E-4</v>
      </c>
      <c r="D12" s="18">
        <v>1.10150462962963E-3</v>
      </c>
      <c r="E12" s="18">
        <v>2.4667824074074102E-3</v>
      </c>
      <c r="F12" s="18">
        <v>5.0643518518518503E-3</v>
      </c>
      <c r="G12" s="18"/>
      <c r="H12" s="18"/>
      <c r="I12" s="18"/>
      <c r="J12" s="18" t="s">
        <v>36</v>
      </c>
      <c r="K12" s="18">
        <v>2.7461805555555599E-3</v>
      </c>
      <c r="L12" s="18"/>
      <c r="M12" s="18">
        <v>1.27569444444444E-3</v>
      </c>
      <c r="N12" s="18">
        <v>2.57037037037037E-3</v>
      </c>
      <c r="O12" s="18"/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2022</v>
      </c>
      <c r="C13" s="15">
        <f t="shared" ref="C13:T13" si="1">MIN(C7:C12)</f>
        <v>4.7187500000000002E-4</v>
      </c>
      <c r="D13" s="15">
        <f t="shared" si="1"/>
        <v>1.10150462962963E-3</v>
      </c>
      <c r="E13" s="15">
        <f t="shared" si="1"/>
        <v>2.4591435185185198E-3</v>
      </c>
      <c r="F13" s="15">
        <f t="shared" si="1"/>
        <v>5.0643518518518503E-3</v>
      </c>
      <c r="G13" s="15">
        <f t="shared" si="1"/>
        <v>0</v>
      </c>
      <c r="H13" s="15">
        <f t="shared" si="1"/>
        <v>0</v>
      </c>
      <c r="I13" s="15">
        <f t="shared" si="1"/>
        <v>6.3530092592592599E-4</v>
      </c>
      <c r="J13" s="15">
        <f t="shared" si="1"/>
        <v>1.3172453703703701E-3</v>
      </c>
      <c r="K13" s="15">
        <f t="shared" si="1"/>
        <v>2.69583333333333E-3</v>
      </c>
      <c r="L13" s="15">
        <f t="shared" si="1"/>
        <v>6.6967592592592599E-4</v>
      </c>
      <c r="M13" s="15">
        <f t="shared" si="1"/>
        <v>1.27569444444444E-3</v>
      </c>
      <c r="N13" s="15">
        <f t="shared" si="1"/>
        <v>2.57037037037037E-3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6">
        <f t="shared" si="1"/>
        <v>0</v>
      </c>
    </row>
    <row r="14" spans="1:20" x14ac:dyDescent="0.25">
      <c r="A14" s="9" t="s">
        <v>44</v>
      </c>
      <c r="B14" s="10">
        <v>44947</v>
      </c>
      <c r="C14" s="11">
        <v>4.8101851851851902E-4</v>
      </c>
      <c r="D14" s="18">
        <v>1.0827546296296299E-3</v>
      </c>
      <c r="E14" s="18">
        <v>2.4037037037037E-3</v>
      </c>
      <c r="F14" s="18"/>
      <c r="G14" s="18"/>
      <c r="H14" s="18"/>
      <c r="I14" s="18"/>
      <c r="J14" s="18">
        <v>1.2793981481481499E-3</v>
      </c>
      <c r="K14" s="18"/>
      <c r="L14" s="18"/>
      <c r="M14" s="18">
        <v>1.24270833333333E-3</v>
      </c>
      <c r="N14" s="18"/>
      <c r="O14" s="18"/>
      <c r="P14" s="18"/>
      <c r="Q14" s="18"/>
      <c r="R14" s="18">
        <v>1.19305555555556E-3</v>
      </c>
      <c r="S14" s="18"/>
      <c r="T14" s="12"/>
    </row>
    <row r="15" spans="1:20" x14ac:dyDescent="0.25">
      <c r="A15" s="9" t="s">
        <v>29</v>
      </c>
      <c r="B15" s="10">
        <v>44954</v>
      </c>
      <c r="C15" s="11"/>
      <c r="D15" s="18"/>
      <c r="E15" s="18"/>
      <c r="F15" s="18">
        <v>4.9063657407407398E-3</v>
      </c>
      <c r="G15" s="18"/>
      <c r="H15" s="18"/>
      <c r="I15" s="18"/>
      <c r="J15" s="18"/>
      <c r="K15" s="18">
        <v>2.58472222222222E-3</v>
      </c>
      <c r="L15" s="18"/>
      <c r="M15" s="18">
        <v>1.2267361111111101E-3</v>
      </c>
      <c r="N15" s="18">
        <v>2.5337962962963E-3</v>
      </c>
      <c r="O15" s="18"/>
      <c r="P15" s="18"/>
      <c r="Q15" s="18"/>
      <c r="R15" s="18"/>
      <c r="S15" s="18"/>
      <c r="T15" s="12"/>
    </row>
    <row r="16" spans="1:20" x14ac:dyDescent="0.25">
      <c r="A16" s="9" t="s">
        <v>30</v>
      </c>
      <c r="B16" s="10">
        <v>44989</v>
      </c>
      <c r="C16" s="11"/>
      <c r="D16" s="18"/>
      <c r="E16" s="18"/>
      <c r="F16" s="18"/>
      <c r="G16" s="18"/>
      <c r="H16" s="18">
        <v>1.9526504629629599E-2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46</v>
      </c>
      <c r="B17" s="17" t="s">
        <v>47</v>
      </c>
      <c r="C17" s="11">
        <v>4.7129629629629599E-4</v>
      </c>
      <c r="D17" s="18">
        <v>1.07118055555556E-3</v>
      </c>
      <c r="E17" s="18">
        <v>2.3070601851851902E-3</v>
      </c>
      <c r="F17" s="18"/>
      <c r="G17" s="18"/>
      <c r="H17" s="18"/>
      <c r="I17" s="18">
        <v>5.6770833333333304E-4</v>
      </c>
      <c r="J17" s="18">
        <v>1.23206018518519E-3</v>
      </c>
      <c r="K17" s="18">
        <v>2.6209490740740698E-3</v>
      </c>
      <c r="L17" s="18">
        <v>5.4490740740740704E-4</v>
      </c>
      <c r="M17" s="18">
        <v>1.17893518518519E-3</v>
      </c>
      <c r="N17" s="18">
        <v>2.5646990740740699E-3</v>
      </c>
      <c r="O17" s="18"/>
      <c r="P17" s="18"/>
      <c r="Q17" s="18"/>
      <c r="R17" s="18"/>
      <c r="S17" s="18"/>
      <c r="T17" s="12"/>
    </row>
    <row r="18" spans="1:20" x14ac:dyDescent="0.25">
      <c r="A18" s="9" t="s">
        <v>22</v>
      </c>
      <c r="B18" s="10">
        <v>45017</v>
      </c>
      <c r="C18" s="11"/>
      <c r="D18" s="18">
        <v>1.06875E-3</v>
      </c>
      <c r="E18" s="18"/>
      <c r="F18" s="18">
        <v>4.91215277777778E-3</v>
      </c>
      <c r="G18" s="18"/>
      <c r="H18" s="18"/>
      <c r="I18" s="18"/>
      <c r="J18" s="18">
        <v>1.23321759259259E-3</v>
      </c>
      <c r="K18" s="18"/>
      <c r="L18" s="18"/>
      <c r="M18" s="18">
        <v>1.16550925925926E-3</v>
      </c>
      <c r="N18" s="18"/>
      <c r="O18" s="18"/>
      <c r="P18" s="18">
        <v>1.4164351851851901E-3</v>
      </c>
      <c r="Q18" s="18"/>
      <c r="R18" s="18"/>
      <c r="S18" s="18"/>
      <c r="T18" s="12"/>
    </row>
    <row r="19" spans="1:20" x14ac:dyDescent="0.25">
      <c r="A19" s="9" t="s">
        <v>23</v>
      </c>
      <c r="B19" s="10" t="s">
        <v>48</v>
      </c>
      <c r="C19" s="11"/>
      <c r="D19" s="18">
        <v>1.0863425925925899E-3</v>
      </c>
      <c r="E19" s="18">
        <v>2.30821759259259E-3</v>
      </c>
      <c r="F19" s="18">
        <v>4.8703703703703704E-3</v>
      </c>
      <c r="G19" s="18"/>
      <c r="H19" s="18"/>
      <c r="I19" s="18">
        <v>5.5613425925925904E-4</v>
      </c>
      <c r="J19" s="18">
        <v>1.2218750000000001E-3</v>
      </c>
      <c r="K19" s="18">
        <v>2.59722222222222E-3</v>
      </c>
      <c r="L19" s="18"/>
      <c r="M19" s="18">
        <v>1.1736111111111101E-3</v>
      </c>
      <c r="N19" s="18">
        <v>2.4872685185185202E-3</v>
      </c>
      <c r="O19" s="18"/>
      <c r="P19" s="18"/>
      <c r="Q19" s="18"/>
      <c r="R19" s="18"/>
      <c r="S19" s="18"/>
      <c r="T19" s="12"/>
    </row>
    <row r="20" spans="1:20" x14ac:dyDescent="0.25">
      <c r="A20" s="9" t="s">
        <v>40</v>
      </c>
      <c r="B20" s="10">
        <v>45220</v>
      </c>
      <c r="C20" s="11">
        <v>4.5995370370370401E-4</v>
      </c>
      <c r="D20" s="18"/>
      <c r="E20" s="18">
        <v>2.3188657407407398E-3</v>
      </c>
      <c r="F20" s="18"/>
      <c r="G20" s="18"/>
      <c r="H20" s="18"/>
      <c r="I20" s="18"/>
      <c r="J20" s="18">
        <v>1.2172453703703701E-3</v>
      </c>
      <c r="K20" s="18">
        <v>2.59826388888889E-3</v>
      </c>
      <c r="L20" s="18"/>
      <c r="M20" s="18"/>
      <c r="N20" s="18"/>
      <c r="O20" s="18"/>
      <c r="P20" s="18"/>
      <c r="Q20" s="18"/>
      <c r="R20" s="18">
        <v>1.1915509259259301E-3</v>
      </c>
      <c r="S20" s="18"/>
      <c r="T20" s="12"/>
    </row>
    <row r="21" spans="1:20" ht="15.75" thickBot="1" x14ac:dyDescent="0.3">
      <c r="A21" s="99" t="s">
        <v>20</v>
      </c>
      <c r="B21" s="100" t="s">
        <v>75</v>
      </c>
      <c r="C21" s="101">
        <v>4.6458333333333302E-4</v>
      </c>
      <c r="D21" s="102"/>
      <c r="E21" s="102">
        <v>2.28981481481482E-3</v>
      </c>
      <c r="F21" s="102">
        <v>4.8394675925925897E-3</v>
      </c>
      <c r="G21" s="102"/>
      <c r="H21" s="102"/>
      <c r="I21" s="102"/>
      <c r="J21" s="102">
        <v>1.22951388888889E-3</v>
      </c>
      <c r="K21" s="102">
        <v>2.6329861111111098E-3</v>
      </c>
      <c r="L21" s="102"/>
      <c r="M21" s="102">
        <v>1.15578703703704E-3</v>
      </c>
      <c r="N21" s="102">
        <v>2.42418981481482E-3</v>
      </c>
      <c r="O21" s="102"/>
      <c r="P21" s="102"/>
      <c r="Q21" s="102"/>
      <c r="R21" s="102"/>
      <c r="S21" s="102"/>
      <c r="T21" s="103"/>
    </row>
    <row r="22" spans="1:20" s="30" customFormat="1" ht="16.5" thickTop="1" thickBot="1" x14ac:dyDescent="0.3">
      <c r="A22" s="13" t="s">
        <v>21</v>
      </c>
      <c r="B22" s="14">
        <v>2023</v>
      </c>
      <c r="C22" s="15">
        <f t="shared" ref="C22:T22" si="2">MIN(C14:C21)</f>
        <v>4.5995370370370401E-4</v>
      </c>
      <c r="D22" s="15">
        <f t="shared" si="2"/>
        <v>1.06875E-3</v>
      </c>
      <c r="E22" s="15">
        <f t="shared" si="2"/>
        <v>2.28981481481482E-3</v>
      </c>
      <c r="F22" s="15">
        <f t="shared" si="2"/>
        <v>4.8394675925925897E-3</v>
      </c>
      <c r="G22" s="15">
        <f t="shared" si="2"/>
        <v>0</v>
      </c>
      <c r="H22" s="15">
        <f t="shared" si="2"/>
        <v>1.9526504629629599E-2</v>
      </c>
      <c r="I22" s="15">
        <f t="shared" si="2"/>
        <v>5.5613425925925904E-4</v>
      </c>
      <c r="J22" s="15">
        <f t="shared" si="2"/>
        <v>1.2172453703703701E-3</v>
      </c>
      <c r="K22" s="15">
        <f t="shared" si="2"/>
        <v>2.58472222222222E-3</v>
      </c>
      <c r="L22" s="15">
        <f t="shared" si="2"/>
        <v>5.4490740740740704E-4</v>
      </c>
      <c r="M22" s="15">
        <f t="shared" si="2"/>
        <v>1.15578703703704E-3</v>
      </c>
      <c r="N22" s="15">
        <f t="shared" si="2"/>
        <v>2.42418981481482E-3</v>
      </c>
      <c r="O22" s="15">
        <f t="shared" si="2"/>
        <v>0</v>
      </c>
      <c r="P22" s="15">
        <f t="shared" si="2"/>
        <v>1.4164351851851901E-3</v>
      </c>
      <c r="Q22" s="15">
        <f t="shared" si="2"/>
        <v>0</v>
      </c>
      <c r="R22" s="15">
        <f t="shared" si="2"/>
        <v>1.1915509259259301E-3</v>
      </c>
      <c r="S22" s="15">
        <f t="shared" si="2"/>
        <v>0</v>
      </c>
      <c r="T22" s="16">
        <f t="shared" si="2"/>
        <v>0</v>
      </c>
    </row>
    <row r="23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72" orientation="landscape" horizontalDpi="300" verticalDpi="300" r:id="rId1"/>
  <headerFooter>
    <oddHeader>&amp;C&amp;14KONRÁD Jan, 2010</oddHead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0000"/>
  </sheetPr>
  <dimension ref="A1:T21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63</v>
      </c>
      <c r="B2" s="10">
        <v>44107</v>
      </c>
      <c r="C2" s="11">
        <v>7.0798611111111095E-4</v>
      </c>
      <c r="D2" s="18"/>
      <c r="E2" s="18"/>
      <c r="F2" s="18"/>
      <c r="G2" s="18"/>
      <c r="H2" s="18"/>
      <c r="I2" s="18"/>
      <c r="J2" s="18"/>
      <c r="K2" s="18"/>
      <c r="L2" s="18">
        <v>7.2604166666666704E-4</v>
      </c>
      <c r="M2" s="18"/>
      <c r="N2" s="18"/>
      <c r="O2" s="18"/>
      <c r="P2" s="18"/>
      <c r="Q2" s="18"/>
      <c r="R2" s="18"/>
      <c r="S2" s="18"/>
      <c r="T2" s="12"/>
    </row>
    <row r="3" spans="1:20" s="30" customFormat="1" x14ac:dyDescent="0.25">
      <c r="A3" s="13" t="s">
        <v>21</v>
      </c>
      <c r="B3" s="14">
        <v>2020</v>
      </c>
      <c r="C3" s="15">
        <f t="shared" ref="C3:T3" si="0">MIN(C2:C2)</f>
        <v>7.0798611111111095E-4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7.2604166666666704E-4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 t="s">
        <v>65</v>
      </c>
      <c r="B4" s="10">
        <v>44471</v>
      </c>
      <c r="C4" s="11">
        <v>7.26157407407408E-4</v>
      </c>
      <c r="D4" s="18">
        <v>1.54710648148148E-3</v>
      </c>
      <c r="E4" s="18"/>
      <c r="F4" s="18"/>
      <c r="G4" s="18"/>
      <c r="H4" s="18"/>
      <c r="I4" s="18"/>
      <c r="J4" s="18"/>
      <c r="K4" s="18"/>
      <c r="L4" s="18">
        <v>7.2442129629629603E-4</v>
      </c>
      <c r="M4" s="18">
        <v>1.5553240740740701E-3</v>
      </c>
      <c r="N4" s="18"/>
      <c r="O4" s="18"/>
      <c r="P4" s="18"/>
      <c r="Q4" s="18"/>
      <c r="R4" s="18"/>
      <c r="S4" s="18"/>
      <c r="T4" s="12"/>
    </row>
    <row r="5" spans="1:20" s="30" customFormat="1" x14ac:dyDescent="0.25">
      <c r="A5" s="13" t="s">
        <v>21</v>
      </c>
      <c r="B5" s="14">
        <v>2021</v>
      </c>
      <c r="C5" s="15">
        <f t="shared" ref="C5:T5" si="1">MIN(C4:C4)</f>
        <v>7.26157407407408E-4</v>
      </c>
      <c r="D5" s="15">
        <f t="shared" si="1"/>
        <v>1.54710648148148E-3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7.2442129629629603E-4</v>
      </c>
      <c r="M5" s="15">
        <f t="shared" si="1"/>
        <v>1.5553240740740701E-3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6">
        <f t="shared" si="1"/>
        <v>0</v>
      </c>
    </row>
    <row r="6" spans="1:20" x14ac:dyDescent="0.25">
      <c r="A6" s="9"/>
      <c r="B6" s="17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x14ac:dyDescent="0.25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</sheetData>
  <pageMargins left="0.31527777777777799" right="0.31527777777777799" top="0.39374999999999999" bottom="0.39374999999999999" header="0.511811023622047" footer="0.511811023622047"/>
  <pageSetup paperSize="9" scale="65" orientation="landscape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0000"/>
    <pageSetUpPr fitToPage="1"/>
  </sheetPr>
  <dimension ref="A1:T17"/>
  <sheetViews>
    <sheetView zoomScale="90" zoomScaleNormal="90" workbookViewId="0"/>
  </sheetViews>
  <sheetFormatPr defaultColWidth="8.7109375" defaultRowHeight="15" x14ac:dyDescent="0.25"/>
  <cols>
    <col min="1" max="1" width="28.570312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65</v>
      </c>
      <c r="B2" s="10">
        <v>44471</v>
      </c>
      <c r="C2" s="51">
        <v>5.3564814814814805E-4</v>
      </c>
      <c r="D2" s="52">
        <v>1.22465277777778E-3</v>
      </c>
      <c r="E2" s="52"/>
      <c r="F2" s="52"/>
      <c r="G2" s="52"/>
      <c r="H2" s="52"/>
      <c r="I2" s="52"/>
      <c r="J2" s="52">
        <v>1.48668981481481E-3</v>
      </c>
      <c r="K2" s="52"/>
      <c r="L2" s="52"/>
      <c r="M2" s="52">
        <v>1.3012731481481499E-3</v>
      </c>
      <c r="N2" s="52"/>
      <c r="O2" s="52"/>
      <c r="P2" s="52"/>
      <c r="Q2" s="52"/>
      <c r="R2" s="52"/>
      <c r="S2" s="52"/>
      <c r="T2" s="53"/>
    </row>
    <row r="3" spans="1:20" x14ac:dyDescent="0.25">
      <c r="A3" s="9" t="s">
        <v>27</v>
      </c>
      <c r="B3" s="10">
        <v>44520</v>
      </c>
      <c r="C3" s="51">
        <v>5.7048611111111102E-4</v>
      </c>
      <c r="D3" s="52">
        <v>1.1506944444444401E-3</v>
      </c>
      <c r="E3" s="52">
        <v>2.6309027777777802E-3</v>
      </c>
      <c r="F3" s="52">
        <v>5.3839120370370403E-3</v>
      </c>
      <c r="G3" s="52"/>
      <c r="H3" s="52"/>
      <c r="I3" s="52"/>
      <c r="J3" s="52">
        <v>1.4246527777777801E-3</v>
      </c>
      <c r="K3" s="52"/>
      <c r="L3" s="52">
        <v>5.7175925925925905E-4</v>
      </c>
      <c r="M3" s="52">
        <v>1.2726851851851901E-3</v>
      </c>
      <c r="N3" s="52"/>
      <c r="O3" s="52"/>
      <c r="P3" s="52"/>
      <c r="Q3" s="52"/>
      <c r="R3" s="52"/>
      <c r="S3" s="52"/>
      <c r="T3" s="53"/>
    </row>
    <row r="4" spans="1:20" s="30" customFormat="1" x14ac:dyDescent="0.25">
      <c r="A4" s="13" t="s">
        <v>21</v>
      </c>
      <c r="B4" s="14">
        <v>2021</v>
      </c>
      <c r="C4" s="15">
        <f t="shared" ref="C4:S4" si="0">MIN(C2:C3)</f>
        <v>5.3564814814814805E-4</v>
      </c>
      <c r="D4" s="15">
        <f t="shared" si="0"/>
        <v>1.1506944444444401E-3</v>
      </c>
      <c r="E4" s="15">
        <f t="shared" si="0"/>
        <v>2.6309027777777802E-3</v>
      </c>
      <c r="F4" s="15">
        <f t="shared" si="0"/>
        <v>5.3839120370370403E-3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1.4246527777777801E-3</v>
      </c>
      <c r="K4" s="15">
        <f t="shared" si="0"/>
        <v>0</v>
      </c>
      <c r="L4" s="15">
        <f t="shared" si="0"/>
        <v>5.7175925925925905E-4</v>
      </c>
      <c r="M4" s="15">
        <f t="shared" si="0"/>
        <v>1.2726851851851901E-3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>SUM(T2:T3)</f>
        <v>0</v>
      </c>
    </row>
    <row r="5" spans="1:20" x14ac:dyDescent="0.25">
      <c r="A5" s="9" t="s">
        <v>30</v>
      </c>
      <c r="B5" s="10">
        <v>44618</v>
      </c>
      <c r="C5" s="51"/>
      <c r="D5" s="52"/>
      <c r="E5" s="52"/>
      <c r="F5" s="52">
        <v>5.2773148148148102E-3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</row>
    <row r="6" spans="1:20" x14ac:dyDescent="0.25">
      <c r="A6" s="9" t="s">
        <v>32</v>
      </c>
      <c r="B6" s="10">
        <v>44646</v>
      </c>
      <c r="C6" s="51">
        <v>4.5138888888888898E-4</v>
      </c>
      <c r="D6" s="52">
        <v>1.0549768518518499E-3</v>
      </c>
      <c r="E6" s="52">
        <v>2.4609953703703699E-3</v>
      </c>
      <c r="F6" s="52"/>
      <c r="G6" s="52"/>
      <c r="H6" s="52"/>
      <c r="I6" s="52">
        <v>6.0046296296296302E-4</v>
      </c>
      <c r="J6" s="52"/>
      <c r="K6" s="52"/>
      <c r="L6" s="52">
        <v>5.4131944444444496E-4</v>
      </c>
      <c r="M6" s="52">
        <v>1.22337962962963E-3</v>
      </c>
      <c r="N6" s="52"/>
      <c r="O6" s="52"/>
      <c r="P6" s="52"/>
      <c r="Q6" s="52"/>
      <c r="R6" s="52"/>
      <c r="S6" s="52"/>
      <c r="T6" s="53"/>
    </row>
    <row r="7" spans="1:20" x14ac:dyDescent="0.25">
      <c r="A7" s="9" t="s">
        <v>79</v>
      </c>
      <c r="B7" s="10">
        <v>44688</v>
      </c>
      <c r="C7" s="51">
        <v>4.4351851851851898E-4</v>
      </c>
      <c r="D7" s="52">
        <v>1.03252314814815E-3</v>
      </c>
      <c r="E7" s="52"/>
      <c r="F7" s="52"/>
      <c r="G7" s="52"/>
      <c r="H7" s="52"/>
      <c r="I7" s="52">
        <v>5.9999999999999995E-4</v>
      </c>
      <c r="J7" s="52">
        <v>1.3412037037036999E-3</v>
      </c>
      <c r="K7" s="52"/>
      <c r="L7" s="52">
        <v>5.7534722222222199E-4</v>
      </c>
      <c r="M7" s="52">
        <v>1.3004629629629601E-3</v>
      </c>
      <c r="N7" s="52"/>
      <c r="O7" s="52"/>
      <c r="P7" s="52"/>
      <c r="Q7" s="52"/>
      <c r="R7" s="52"/>
      <c r="S7" s="52"/>
      <c r="T7" s="53"/>
    </row>
    <row r="8" spans="1:20" x14ac:dyDescent="0.25">
      <c r="A8" s="9"/>
      <c r="B8" s="1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</row>
    <row r="9" spans="1:20" x14ac:dyDescent="0.25">
      <c r="A9" s="9"/>
      <c r="B9" s="1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</row>
    <row r="10" spans="1:20" x14ac:dyDescent="0.25">
      <c r="A10" s="9"/>
      <c r="B10" s="10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</row>
    <row r="11" spans="1:20" x14ac:dyDescent="0.25">
      <c r="A11" s="9"/>
      <c r="B11" s="10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</row>
    <row r="12" spans="1:20" s="30" customFormat="1" x14ac:dyDescent="0.25">
      <c r="A12" s="13" t="s">
        <v>21</v>
      </c>
      <c r="B12" s="14">
        <v>2022</v>
      </c>
      <c r="C12" s="15">
        <f t="shared" ref="C12:S12" si="1">MIN(C5:C11)</f>
        <v>4.4351851851851898E-4</v>
      </c>
      <c r="D12" s="15">
        <f t="shared" si="1"/>
        <v>1.03252314814815E-3</v>
      </c>
      <c r="E12" s="15">
        <f t="shared" si="1"/>
        <v>2.4609953703703699E-3</v>
      </c>
      <c r="F12" s="15">
        <f t="shared" si="1"/>
        <v>5.2773148148148102E-3</v>
      </c>
      <c r="G12" s="15">
        <f t="shared" si="1"/>
        <v>0</v>
      </c>
      <c r="H12" s="15">
        <f t="shared" si="1"/>
        <v>0</v>
      </c>
      <c r="I12" s="15">
        <f t="shared" si="1"/>
        <v>5.9999999999999995E-4</v>
      </c>
      <c r="J12" s="15">
        <f t="shared" si="1"/>
        <v>1.3412037037036999E-3</v>
      </c>
      <c r="K12" s="15">
        <f t="shared" si="1"/>
        <v>0</v>
      </c>
      <c r="L12" s="15">
        <f t="shared" si="1"/>
        <v>5.4131944444444496E-4</v>
      </c>
      <c r="M12" s="15">
        <f t="shared" si="1"/>
        <v>1.22337962962963E-3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15">
        <f t="shared" si="1"/>
        <v>0</v>
      </c>
      <c r="T12" s="16">
        <f>SUM(T5:T11)</f>
        <v>0</v>
      </c>
    </row>
    <row r="13" spans="1:20" x14ac:dyDescent="0.25">
      <c r="A13" s="9"/>
      <c r="B13" s="10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x14ac:dyDescent="0.25">
      <c r="A14" s="9"/>
      <c r="B14" s="10"/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3"/>
    </row>
    <row r="15" spans="1:20" x14ac:dyDescent="0.25">
      <c r="A15" s="9"/>
      <c r="B15" s="10"/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3"/>
    </row>
    <row r="16" spans="1:20" x14ac:dyDescent="0.25">
      <c r="A16" s="9"/>
      <c r="B16" s="10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3"/>
    </row>
    <row r="17" spans="1:20" s="30" customFormat="1" x14ac:dyDescent="0.25">
      <c r="A17" s="13" t="s">
        <v>21</v>
      </c>
      <c r="B17" s="14">
        <v>2023</v>
      </c>
      <c r="C17" s="15">
        <f t="shared" ref="C17:S17" si="2">MIN(C13:C16)</f>
        <v>0</v>
      </c>
      <c r="D17" s="15">
        <f t="shared" si="2"/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6">
        <f>SUM(T13:T16)</f>
        <v>0</v>
      </c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&amp;C&amp;14Jirka Jan, 2010</oddHeader>
  </headerFooter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00"/>
    <pageSetUpPr fitToPage="1"/>
  </sheetPr>
  <dimension ref="A1:T17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64</v>
      </c>
      <c r="B2" s="10">
        <v>44457</v>
      </c>
      <c r="C2" s="11">
        <v>5.9826388888888896E-4</v>
      </c>
      <c r="D2" s="18"/>
      <c r="E2" s="18"/>
      <c r="F2" s="18"/>
      <c r="G2" s="18"/>
      <c r="H2" s="18"/>
      <c r="I2" s="18">
        <v>6.4687499999999999E-4</v>
      </c>
      <c r="J2" s="18"/>
      <c r="K2" s="18"/>
      <c r="L2" s="18">
        <v>6.7939814814814805E-4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65</v>
      </c>
      <c r="B3" s="10">
        <v>44471</v>
      </c>
      <c r="C3" s="11">
        <v>5.8854166666666701E-4</v>
      </c>
      <c r="D3" s="18">
        <v>1.32013888888889E-3</v>
      </c>
      <c r="E3" s="18"/>
      <c r="F3" s="18"/>
      <c r="G3" s="18"/>
      <c r="H3" s="18"/>
      <c r="I3" s="18"/>
      <c r="J3" s="18">
        <v>1.3391203703703701E-3</v>
      </c>
      <c r="K3" s="18"/>
      <c r="L3" s="18"/>
      <c r="M3" s="18">
        <v>1.61157407407407E-3</v>
      </c>
      <c r="N3" s="18">
        <v>3.2920138888888899E-3</v>
      </c>
      <c r="O3" s="18"/>
      <c r="P3" s="18"/>
      <c r="Q3" s="18"/>
      <c r="R3" s="18">
        <v>1.4559027777777799E-3</v>
      </c>
      <c r="S3" s="18"/>
      <c r="T3" s="12"/>
    </row>
    <row r="4" spans="1:20" s="30" customFormat="1" x14ac:dyDescent="0.25">
      <c r="A4" s="13" t="s">
        <v>21</v>
      </c>
      <c r="B4" s="14">
        <v>2021</v>
      </c>
      <c r="C4" s="15">
        <f t="shared" ref="C4:S4" si="0">MIN(C2:C3)</f>
        <v>5.8854166666666701E-4</v>
      </c>
      <c r="D4" s="15">
        <f t="shared" si="0"/>
        <v>1.32013888888889E-3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6.4687499999999999E-4</v>
      </c>
      <c r="J4" s="15">
        <f t="shared" si="0"/>
        <v>1.3391203703703701E-3</v>
      </c>
      <c r="K4" s="15">
        <f t="shared" si="0"/>
        <v>0</v>
      </c>
      <c r="L4" s="15">
        <f t="shared" si="0"/>
        <v>6.7939814814814805E-4</v>
      </c>
      <c r="M4" s="15">
        <f t="shared" si="0"/>
        <v>1.61157407407407E-3</v>
      </c>
      <c r="N4" s="15">
        <f t="shared" si="0"/>
        <v>3.2920138888888899E-3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1.4559027777777799E-3</v>
      </c>
      <c r="S4" s="15">
        <f t="shared" si="0"/>
        <v>0</v>
      </c>
      <c r="T4" s="16">
        <f>SUM(T2:T3)</f>
        <v>0</v>
      </c>
    </row>
    <row r="5" spans="1:20" x14ac:dyDescent="0.25">
      <c r="A5" s="9" t="s">
        <v>316</v>
      </c>
      <c r="B5" s="10"/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</row>
    <row r="6" spans="1:20" s="30" customFormat="1" x14ac:dyDescent="0.25">
      <c r="A6" s="13" t="s">
        <v>21</v>
      </c>
      <c r="B6" s="14">
        <v>2022</v>
      </c>
      <c r="C6" s="15">
        <f t="shared" ref="C6:S6" si="1">MIN(C5:C5)</f>
        <v>0</v>
      </c>
      <c r="D6" s="15">
        <f t="shared" si="1"/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R6" s="15">
        <f t="shared" si="1"/>
        <v>0</v>
      </c>
      <c r="S6" s="15">
        <f t="shared" si="1"/>
        <v>0</v>
      </c>
      <c r="T6" s="16">
        <f>SUM(T5:T5)</f>
        <v>0</v>
      </c>
    </row>
    <row r="7" spans="1:20" x14ac:dyDescent="0.25">
      <c r="A7" s="9"/>
      <c r="B7" s="1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3"/>
    </row>
    <row r="8" spans="1:20" x14ac:dyDescent="0.25">
      <c r="A8" s="9"/>
      <c r="B8" s="1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</row>
    <row r="9" spans="1:20" x14ac:dyDescent="0.25">
      <c r="A9" s="9"/>
      <c r="B9" s="1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</row>
    <row r="10" spans="1:20" x14ac:dyDescent="0.25">
      <c r="A10" s="9"/>
      <c r="B10" s="10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</row>
    <row r="11" spans="1:20" s="30" customFormat="1" x14ac:dyDescent="0.25">
      <c r="A11" s="13" t="s">
        <v>21</v>
      </c>
      <c r="B11" s="14">
        <v>2023</v>
      </c>
      <c r="C11" s="15">
        <f t="shared" ref="C11:S11" si="2">MIN(C7:C10)</f>
        <v>0</v>
      </c>
      <c r="D11" s="15">
        <f t="shared" si="2"/>
        <v>0</v>
      </c>
      <c r="E11" s="15">
        <f t="shared" si="2"/>
        <v>0</v>
      </c>
      <c r="F11" s="15">
        <f t="shared" si="2"/>
        <v>0</v>
      </c>
      <c r="G11" s="15">
        <f t="shared" si="2"/>
        <v>0</v>
      </c>
      <c r="H11" s="15">
        <f t="shared" si="2"/>
        <v>0</v>
      </c>
      <c r="I11" s="15">
        <f t="shared" si="2"/>
        <v>0</v>
      </c>
      <c r="J11" s="15">
        <f t="shared" si="2"/>
        <v>0</v>
      </c>
      <c r="K11" s="15">
        <f t="shared" si="2"/>
        <v>0</v>
      </c>
      <c r="L11" s="15">
        <f t="shared" si="2"/>
        <v>0</v>
      </c>
      <c r="M11" s="15">
        <f t="shared" si="2"/>
        <v>0</v>
      </c>
      <c r="N11" s="15">
        <f t="shared" si="2"/>
        <v>0</v>
      </c>
      <c r="O11" s="15">
        <f t="shared" si="2"/>
        <v>0</v>
      </c>
      <c r="P11" s="15">
        <f t="shared" si="2"/>
        <v>0</v>
      </c>
      <c r="Q11" s="15">
        <f t="shared" si="2"/>
        <v>0</v>
      </c>
      <c r="R11" s="15">
        <f t="shared" si="2"/>
        <v>0</v>
      </c>
      <c r="S11" s="15">
        <f t="shared" si="2"/>
        <v>0</v>
      </c>
      <c r="T11" s="16">
        <f>SUM(T7:T10)</f>
        <v>0</v>
      </c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</row>
    <row r="17" spans="1:20" x14ac:dyDescent="0.25">
      <c r="A17" s="24"/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&amp;C&amp;14ZOBAČ Matěj, 2010</oddHead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00"/>
    <pageSetUpPr fitToPage="1"/>
  </sheetPr>
  <dimension ref="A1:T27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27</v>
      </c>
      <c r="B2" s="10">
        <v>44520</v>
      </c>
      <c r="C2" s="11">
        <v>5.9444444444444399E-4</v>
      </c>
      <c r="D2" s="18">
        <v>1.4122685185185199E-3</v>
      </c>
      <c r="E2" s="18"/>
      <c r="F2" s="18"/>
      <c r="G2" s="18"/>
      <c r="H2" s="18"/>
      <c r="I2" s="18"/>
      <c r="J2" s="18"/>
      <c r="K2" s="18"/>
      <c r="L2" s="18">
        <v>6.5555555555555603E-4</v>
      </c>
      <c r="M2" s="18">
        <v>1.3958333333333301E-3</v>
      </c>
      <c r="N2" s="18"/>
      <c r="O2" s="18"/>
      <c r="P2" s="18"/>
      <c r="Q2" s="18"/>
      <c r="R2" s="18"/>
      <c r="S2" s="18"/>
      <c r="T2" s="12"/>
    </row>
    <row r="3" spans="1:20" s="30" customFormat="1" x14ac:dyDescent="0.25">
      <c r="A3" s="13" t="s">
        <v>21</v>
      </c>
      <c r="B3" s="14">
        <v>2021</v>
      </c>
      <c r="C3" s="15">
        <f t="shared" ref="C3:T3" si="0">MIN(C2:C2)</f>
        <v>5.9444444444444399E-4</v>
      </c>
      <c r="D3" s="15">
        <f t="shared" si="0"/>
        <v>1.4122685185185199E-3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6.5555555555555603E-4</v>
      </c>
      <c r="M3" s="15">
        <f t="shared" si="0"/>
        <v>1.3958333333333301E-3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 t="s">
        <v>60</v>
      </c>
      <c r="B4" s="10">
        <v>44576</v>
      </c>
      <c r="C4" s="11">
        <v>5.5173611111111103E-4</v>
      </c>
      <c r="D4" s="18">
        <v>1.3230324074074099E-3</v>
      </c>
      <c r="E4" s="18"/>
      <c r="F4" s="18"/>
      <c r="G4" s="18"/>
      <c r="H4" s="18"/>
      <c r="I4" s="18"/>
      <c r="J4" s="18">
        <v>1.7424768518518501E-3</v>
      </c>
      <c r="K4" s="18"/>
      <c r="L4" s="18"/>
      <c r="M4" s="18">
        <v>1.3717592592592601E-3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29</v>
      </c>
      <c r="B5" s="10">
        <v>44590</v>
      </c>
      <c r="C5" s="11">
        <v>5.5277777777777801E-4</v>
      </c>
      <c r="D5" s="18"/>
      <c r="E5" s="18"/>
      <c r="F5" s="18"/>
      <c r="G5" s="18"/>
      <c r="H5" s="18"/>
      <c r="I5" s="18"/>
      <c r="J5" s="18"/>
      <c r="K5" s="18"/>
      <c r="L5" s="18"/>
      <c r="M5" s="18">
        <v>1.3027777777777801E-3</v>
      </c>
      <c r="N5" s="18">
        <v>2.7747685185185202E-3</v>
      </c>
      <c r="O5" s="18"/>
      <c r="P5" s="18"/>
      <c r="Q5" s="18"/>
      <c r="R5" s="18"/>
      <c r="S5" s="18"/>
      <c r="T5" s="12"/>
    </row>
    <row r="6" spans="1:20" x14ac:dyDescent="0.25">
      <c r="A6" s="9" t="s">
        <v>30</v>
      </c>
      <c r="B6" s="10">
        <v>44618</v>
      </c>
      <c r="C6" s="11"/>
      <c r="D6" s="18"/>
      <c r="E6" s="18"/>
      <c r="F6" s="18">
        <v>5.6380787037036998E-3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46</v>
      </c>
      <c r="B7" s="10">
        <v>44625</v>
      </c>
      <c r="C7" s="11">
        <v>5.5405092592592604E-4</v>
      </c>
      <c r="D7" s="18"/>
      <c r="E7" s="18"/>
      <c r="F7" s="18"/>
      <c r="G7" s="18"/>
      <c r="H7" s="18"/>
      <c r="I7" s="18">
        <v>8.0023148148148195E-4</v>
      </c>
      <c r="J7" s="18"/>
      <c r="K7" s="18"/>
      <c r="L7" s="18">
        <v>6.1909722222222205E-4</v>
      </c>
      <c r="M7" s="18" t="s">
        <v>36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31</v>
      </c>
      <c r="B8" s="10">
        <v>44632</v>
      </c>
      <c r="C8" s="11">
        <v>5.1643518518518499E-4</v>
      </c>
      <c r="D8" s="18"/>
      <c r="E8" s="18"/>
      <c r="F8" s="18"/>
      <c r="G8" s="18"/>
      <c r="H8" s="18"/>
      <c r="I8" s="18">
        <v>7.3113425925925896E-4</v>
      </c>
      <c r="J8" s="18"/>
      <c r="K8" s="18"/>
      <c r="L8" s="18">
        <v>5.9988425925925899E-4</v>
      </c>
      <c r="M8" s="18"/>
      <c r="N8" s="18"/>
      <c r="O8" s="18">
        <v>7.2453703703703699E-4</v>
      </c>
      <c r="P8" s="18"/>
      <c r="Q8" s="18"/>
      <c r="R8" s="18"/>
      <c r="S8" s="18"/>
      <c r="T8" s="12"/>
    </row>
    <row r="9" spans="1:20" x14ac:dyDescent="0.25">
      <c r="A9" s="9" t="s">
        <v>34</v>
      </c>
      <c r="B9" s="10" t="s">
        <v>35</v>
      </c>
      <c r="C9" s="11"/>
      <c r="D9" s="18">
        <v>1.16423611111111E-3</v>
      </c>
      <c r="E9" s="18">
        <v>2.4718750000000001E-3</v>
      </c>
      <c r="F9" s="18">
        <v>5.09490740740741E-3</v>
      </c>
      <c r="G9" s="18"/>
      <c r="H9" s="18"/>
      <c r="I9" s="18">
        <v>7.28935185185185E-4</v>
      </c>
      <c r="J9" s="18"/>
      <c r="K9" s="18"/>
      <c r="L9" s="18">
        <v>5.9074074074074096E-4</v>
      </c>
      <c r="M9" s="18">
        <v>1.3277777777777799E-3</v>
      </c>
      <c r="N9" s="18">
        <v>2.79490740740741E-3</v>
      </c>
      <c r="O9" s="18"/>
      <c r="P9" s="18"/>
      <c r="Q9" s="18"/>
      <c r="R9" s="18">
        <v>1.3752314814814801E-3</v>
      </c>
      <c r="S9" s="18">
        <v>2.7762731481481501E-3</v>
      </c>
      <c r="T9" s="12"/>
    </row>
    <row r="10" spans="1:20" x14ac:dyDescent="0.25">
      <c r="A10" s="9" t="s">
        <v>79</v>
      </c>
      <c r="B10" s="10">
        <v>44688</v>
      </c>
      <c r="C10" s="11">
        <v>5.20833333333333E-4</v>
      </c>
      <c r="D10" s="18">
        <v>1.18981481481481E-3</v>
      </c>
      <c r="E10" s="18"/>
      <c r="F10" s="18"/>
      <c r="G10" s="18"/>
      <c r="H10" s="18"/>
      <c r="I10" s="18"/>
      <c r="J10" s="18">
        <v>1.4862268518518499E-3</v>
      </c>
      <c r="K10" s="18"/>
      <c r="L10" s="18">
        <v>6.1087962962963005E-4</v>
      </c>
      <c r="M10" s="18">
        <v>1.3427083333333301E-3</v>
      </c>
      <c r="N10" s="18"/>
      <c r="O10" s="18"/>
      <c r="P10" s="18">
        <v>1.43148148148148E-3</v>
      </c>
      <c r="Q10" s="18"/>
      <c r="R10" s="18"/>
      <c r="S10" s="18"/>
      <c r="T10" s="12"/>
    </row>
    <row r="11" spans="1:20" x14ac:dyDescent="0.25">
      <c r="A11" s="9" t="s">
        <v>24</v>
      </c>
      <c r="B11" s="10">
        <v>44709</v>
      </c>
      <c r="C11" s="11">
        <v>5.1863425925925905E-4</v>
      </c>
      <c r="D11" s="18">
        <v>1.2038194444444401E-3</v>
      </c>
      <c r="E11" s="18"/>
      <c r="F11" s="18"/>
      <c r="G11" s="18"/>
      <c r="H11" s="18"/>
      <c r="I11" s="18"/>
      <c r="J11" s="18"/>
      <c r="K11" s="18"/>
      <c r="L11" s="18"/>
      <c r="M11" s="18">
        <v>1.2649305555555599E-3</v>
      </c>
      <c r="N11" s="18"/>
      <c r="O11" s="18">
        <v>6.2442129629629599E-4</v>
      </c>
      <c r="P11" s="18">
        <v>1.4099537037036999E-3</v>
      </c>
      <c r="Q11" s="18"/>
      <c r="R11" s="18"/>
      <c r="S11" s="18">
        <v>2.7638888888888899E-3</v>
      </c>
      <c r="T11" s="12"/>
    </row>
    <row r="12" spans="1:20" x14ac:dyDescent="0.25">
      <c r="A12" s="9"/>
      <c r="B12" s="10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s="30" customFormat="1" x14ac:dyDescent="0.25">
      <c r="A14" s="13" t="s">
        <v>21</v>
      </c>
      <c r="B14" s="14">
        <v>2022</v>
      </c>
      <c r="C14" s="15">
        <f t="shared" ref="C14:T14" si="1">MIN(C4:C13)</f>
        <v>5.1643518518518499E-4</v>
      </c>
      <c r="D14" s="15">
        <f t="shared" si="1"/>
        <v>1.16423611111111E-3</v>
      </c>
      <c r="E14" s="15">
        <f t="shared" si="1"/>
        <v>2.4718750000000001E-3</v>
      </c>
      <c r="F14" s="15">
        <f t="shared" si="1"/>
        <v>5.09490740740741E-3</v>
      </c>
      <c r="G14" s="15">
        <f t="shared" si="1"/>
        <v>0</v>
      </c>
      <c r="H14" s="15">
        <f t="shared" si="1"/>
        <v>0</v>
      </c>
      <c r="I14" s="15">
        <f t="shared" si="1"/>
        <v>7.28935185185185E-4</v>
      </c>
      <c r="J14" s="15">
        <f t="shared" si="1"/>
        <v>1.4862268518518499E-3</v>
      </c>
      <c r="K14" s="15">
        <f t="shared" si="1"/>
        <v>0</v>
      </c>
      <c r="L14" s="15">
        <f t="shared" si="1"/>
        <v>5.9074074074074096E-4</v>
      </c>
      <c r="M14" s="15">
        <f t="shared" si="1"/>
        <v>1.2649305555555599E-3</v>
      </c>
      <c r="N14" s="15">
        <f t="shared" si="1"/>
        <v>2.7747685185185202E-3</v>
      </c>
      <c r="O14" s="15">
        <f t="shared" si="1"/>
        <v>6.2442129629629599E-4</v>
      </c>
      <c r="P14" s="15">
        <f t="shared" si="1"/>
        <v>1.4099537037036999E-3</v>
      </c>
      <c r="Q14" s="15">
        <f t="shared" si="1"/>
        <v>0</v>
      </c>
      <c r="R14" s="15">
        <f t="shared" si="1"/>
        <v>1.3752314814814801E-3</v>
      </c>
      <c r="S14" s="15">
        <f t="shared" si="1"/>
        <v>2.7638888888888899E-3</v>
      </c>
      <c r="T14" s="16">
        <f t="shared" si="1"/>
        <v>0</v>
      </c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19"/>
      <c r="B26" s="20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</row>
    <row r="27" spans="1:20" x14ac:dyDescent="0.25">
      <c r="A27" s="24"/>
      <c r="B27" s="25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&amp;C&amp;14Stránský Jonáš, 2011</oddHead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0000"/>
    <pageSetUpPr fitToPage="1"/>
  </sheetPr>
  <dimension ref="A1:T24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64</v>
      </c>
      <c r="B2" s="10">
        <v>44457</v>
      </c>
      <c r="C2" s="11">
        <v>6.6817129629629605E-4</v>
      </c>
      <c r="D2" s="18"/>
      <c r="E2" s="18"/>
      <c r="F2" s="18"/>
      <c r="G2" s="18"/>
      <c r="H2" s="18"/>
      <c r="I2" s="18"/>
      <c r="J2" s="18"/>
      <c r="K2" s="18"/>
      <c r="L2" s="18">
        <v>7.5474537037037003E-4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65</v>
      </c>
      <c r="B3" s="10">
        <v>44471</v>
      </c>
      <c r="C3" s="11">
        <v>6.0995370370370402E-4</v>
      </c>
      <c r="D3" s="18">
        <v>1.4582175925925899E-3</v>
      </c>
      <c r="E3" s="18"/>
      <c r="F3" s="18"/>
      <c r="G3" s="18"/>
      <c r="H3" s="18"/>
      <c r="I3" s="18"/>
      <c r="J3" s="18"/>
      <c r="K3" s="18"/>
      <c r="L3" s="18">
        <v>6.9270833333333305E-4</v>
      </c>
      <c r="M3" s="18">
        <v>1.44965277777778E-3</v>
      </c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23</v>
      </c>
      <c r="B4" s="10">
        <v>44485</v>
      </c>
      <c r="C4" s="11">
        <v>6.1898148148148196E-4</v>
      </c>
      <c r="D4" s="18"/>
      <c r="E4" s="18"/>
      <c r="F4" s="18"/>
      <c r="G4" s="18"/>
      <c r="H4" s="18"/>
      <c r="I4" s="18"/>
      <c r="J4" s="18"/>
      <c r="K4" s="18"/>
      <c r="L4" s="18">
        <v>6.6168981481481504E-4</v>
      </c>
      <c r="M4" s="18">
        <v>1.41180555555556E-3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27</v>
      </c>
      <c r="B5" s="10">
        <v>44520</v>
      </c>
      <c r="C5" s="11">
        <v>6.0324074074074099E-4</v>
      </c>
      <c r="D5" s="18">
        <v>1.35046296296296E-3</v>
      </c>
      <c r="E5" s="18"/>
      <c r="F5" s="18"/>
      <c r="G5" s="18"/>
      <c r="H5" s="18"/>
      <c r="I5" s="18"/>
      <c r="J5" s="18"/>
      <c r="K5" s="18"/>
      <c r="L5" s="18">
        <v>6.3993055555555602E-4</v>
      </c>
      <c r="M5" s="18">
        <v>1.3593749999999999E-3</v>
      </c>
      <c r="N5" s="18"/>
      <c r="O5" s="18"/>
      <c r="P5" s="18"/>
      <c r="Q5" s="18"/>
      <c r="R5" s="18"/>
      <c r="S5" s="18"/>
      <c r="T5" s="12"/>
    </row>
    <row r="6" spans="1:20" s="30" customFormat="1" x14ac:dyDescent="0.25">
      <c r="A6" s="13" t="s">
        <v>21</v>
      </c>
      <c r="B6" s="14">
        <v>2021</v>
      </c>
      <c r="C6" s="15">
        <f t="shared" ref="C6:T6" si="0">MIN(C2:C5)</f>
        <v>6.0324074074074099E-4</v>
      </c>
      <c r="D6" s="15">
        <f t="shared" si="0"/>
        <v>1.35046296296296E-3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6.3993055555555602E-4</v>
      </c>
      <c r="M6" s="15">
        <f t="shared" si="0"/>
        <v>1.3593749999999999E-3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6">
        <f t="shared" si="0"/>
        <v>0</v>
      </c>
    </row>
    <row r="7" spans="1:20" x14ac:dyDescent="0.25">
      <c r="A7" s="9" t="s">
        <v>30</v>
      </c>
      <c r="B7" s="10">
        <v>44618</v>
      </c>
      <c r="C7" s="11"/>
      <c r="D7" s="18"/>
      <c r="E7" s="18"/>
      <c r="F7" s="18">
        <v>6.2895833333333302E-3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31</v>
      </c>
      <c r="B8" s="10">
        <v>44632</v>
      </c>
      <c r="C8" s="11">
        <v>5.9120370370370403E-4</v>
      </c>
      <c r="D8" s="18"/>
      <c r="E8" s="18"/>
      <c r="F8" s="18"/>
      <c r="G8" s="18"/>
      <c r="H8" s="18"/>
      <c r="I8" s="18">
        <v>8.1388888888888895E-4</v>
      </c>
      <c r="J8" s="18"/>
      <c r="K8" s="18"/>
      <c r="L8" s="18">
        <v>5.7615740740740696E-4</v>
      </c>
      <c r="M8" s="18"/>
      <c r="N8" s="18"/>
      <c r="O8" s="18">
        <v>7.7418981481481501E-4</v>
      </c>
      <c r="P8" s="18"/>
      <c r="Q8" s="18"/>
      <c r="R8" s="18"/>
      <c r="S8" s="18"/>
      <c r="T8" s="12"/>
    </row>
    <row r="9" spans="1:20" x14ac:dyDescent="0.25">
      <c r="A9" s="9" t="s">
        <v>33</v>
      </c>
      <c r="B9" s="10">
        <v>44660</v>
      </c>
      <c r="C9" s="11">
        <v>5.5810185185185205E-4</v>
      </c>
      <c r="D9" s="18">
        <v>1.3223379629629601E-3</v>
      </c>
      <c r="E9" s="18">
        <v>2.9106481481481501E-3</v>
      </c>
      <c r="F9" s="18"/>
      <c r="G9" s="18"/>
      <c r="H9" s="18"/>
      <c r="I9" s="18"/>
      <c r="J9" s="18"/>
      <c r="K9" s="18"/>
      <c r="L9" s="18">
        <v>6.2766203703703703E-4</v>
      </c>
      <c r="M9" s="18">
        <v>1.4552083333333301E-3</v>
      </c>
      <c r="N9" s="18">
        <v>3.01736111111111E-3</v>
      </c>
      <c r="O9" s="18"/>
      <c r="P9" s="18"/>
      <c r="Q9" s="18"/>
      <c r="R9" s="18"/>
      <c r="S9" s="18"/>
      <c r="T9" s="12"/>
    </row>
    <row r="10" spans="1:20" x14ac:dyDescent="0.25">
      <c r="A10" s="9" t="s">
        <v>38</v>
      </c>
      <c r="B10" s="10">
        <v>44828</v>
      </c>
      <c r="C10" s="11">
        <v>4.7488425925925899E-4</v>
      </c>
      <c r="D10" s="18">
        <v>1.13194444444444E-3</v>
      </c>
      <c r="E10" s="18"/>
      <c r="F10" s="18"/>
      <c r="G10" s="18"/>
      <c r="H10" s="18"/>
      <c r="I10" s="18">
        <v>6.5983796296296298E-4</v>
      </c>
      <c r="J10" s="18"/>
      <c r="K10" s="18"/>
      <c r="L10" s="18">
        <v>5.4386574074074103E-4</v>
      </c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39</v>
      </c>
      <c r="B11" s="10">
        <v>44842</v>
      </c>
      <c r="C11" s="11">
        <v>4.9004629629629604E-4</v>
      </c>
      <c r="D11" s="18"/>
      <c r="E11" s="18"/>
      <c r="F11" s="18"/>
      <c r="G11" s="18"/>
      <c r="H11" s="18"/>
      <c r="I11" s="18">
        <v>6.8125E-4</v>
      </c>
      <c r="J11" s="18"/>
      <c r="K11" s="18"/>
      <c r="L11" s="18">
        <v>5.3842592592592603E-4</v>
      </c>
      <c r="M11" s="18"/>
      <c r="N11" s="18"/>
      <c r="O11" s="18">
        <v>6.8125E-4</v>
      </c>
      <c r="P11" s="18"/>
      <c r="Q11" s="18"/>
      <c r="R11" s="18"/>
      <c r="S11" s="18"/>
      <c r="T11" s="12"/>
    </row>
    <row r="12" spans="1:20" x14ac:dyDescent="0.25">
      <c r="A12" s="9" t="s">
        <v>42</v>
      </c>
      <c r="B12" s="10" t="s">
        <v>43</v>
      </c>
      <c r="C12" s="11">
        <v>4.8912037037037001E-4</v>
      </c>
      <c r="D12" s="18"/>
      <c r="E12" s="18"/>
      <c r="F12" s="18"/>
      <c r="G12" s="18"/>
      <c r="H12" s="18"/>
      <c r="I12" s="18"/>
      <c r="J12" s="18"/>
      <c r="K12" s="18"/>
      <c r="L12" s="18" t="s">
        <v>36</v>
      </c>
      <c r="M12" s="18"/>
      <c r="N12" s="18"/>
      <c r="O12" s="18" t="s">
        <v>36</v>
      </c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2022</v>
      </c>
      <c r="C13" s="15">
        <f t="shared" ref="C13:T13" si="1">MIN(C7:C12)</f>
        <v>4.7488425925925899E-4</v>
      </c>
      <c r="D13" s="15">
        <f t="shared" si="1"/>
        <v>1.13194444444444E-3</v>
      </c>
      <c r="E13" s="15">
        <f t="shared" si="1"/>
        <v>2.9106481481481501E-3</v>
      </c>
      <c r="F13" s="15">
        <f t="shared" si="1"/>
        <v>6.2895833333333302E-3</v>
      </c>
      <c r="G13" s="15">
        <f t="shared" si="1"/>
        <v>0</v>
      </c>
      <c r="H13" s="15">
        <f t="shared" si="1"/>
        <v>0</v>
      </c>
      <c r="I13" s="15">
        <f t="shared" si="1"/>
        <v>6.5983796296296298E-4</v>
      </c>
      <c r="J13" s="15">
        <f t="shared" si="1"/>
        <v>0</v>
      </c>
      <c r="K13" s="15">
        <f t="shared" si="1"/>
        <v>0</v>
      </c>
      <c r="L13" s="15">
        <f t="shared" si="1"/>
        <v>5.3842592592592603E-4</v>
      </c>
      <c r="M13" s="15">
        <f t="shared" si="1"/>
        <v>1.4552083333333301E-3</v>
      </c>
      <c r="N13" s="15">
        <f t="shared" si="1"/>
        <v>3.01736111111111E-3</v>
      </c>
      <c r="O13" s="15">
        <f t="shared" si="1"/>
        <v>6.8125E-4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6">
        <f t="shared" si="1"/>
        <v>0</v>
      </c>
    </row>
    <row r="14" spans="1:20" x14ac:dyDescent="0.25">
      <c r="A14" s="9" t="s">
        <v>44</v>
      </c>
      <c r="B14" s="10">
        <v>44947</v>
      </c>
      <c r="C14" s="11">
        <v>4.8692129629629601E-4</v>
      </c>
      <c r="D14" s="18">
        <v>1.0995370370370399E-3</v>
      </c>
      <c r="E14" s="18">
        <v>2.4350694444444398E-3</v>
      </c>
      <c r="F14" s="18"/>
      <c r="G14" s="18"/>
      <c r="H14" s="18"/>
      <c r="I14" s="18"/>
      <c r="J14" s="18">
        <v>1.44097222222222E-3</v>
      </c>
      <c r="K14" s="18"/>
      <c r="L14" s="18"/>
      <c r="M14" s="18">
        <v>1.1925925925925899E-3</v>
      </c>
      <c r="N14" s="18"/>
      <c r="O14" s="18"/>
      <c r="P14" s="18"/>
      <c r="Q14" s="18"/>
      <c r="R14" s="18">
        <v>1.2277777777777801E-3</v>
      </c>
      <c r="S14" s="18"/>
      <c r="T14" s="12"/>
    </row>
    <row r="15" spans="1:20" x14ac:dyDescent="0.25">
      <c r="A15" s="9" t="s">
        <v>29</v>
      </c>
      <c r="B15" s="10">
        <v>44954</v>
      </c>
      <c r="C15" s="11"/>
      <c r="D15" s="18">
        <v>1.0499999999999999E-3</v>
      </c>
      <c r="E15" s="18">
        <v>2.2625000000000002E-3</v>
      </c>
      <c r="F15" s="18"/>
      <c r="G15" s="18"/>
      <c r="H15" s="18"/>
      <c r="I15" s="18"/>
      <c r="J15" s="18"/>
      <c r="K15" s="18"/>
      <c r="L15" s="18"/>
      <c r="M15" s="18">
        <v>1.1574074074074099E-3</v>
      </c>
      <c r="N15" s="18">
        <v>2.5587962962962999E-3</v>
      </c>
      <c r="O15" s="18"/>
      <c r="P15" s="18"/>
      <c r="Q15" s="18"/>
      <c r="R15" s="18"/>
      <c r="S15" s="18"/>
      <c r="T15" s="12"/>
    </row>
    <row r="16" spans="1:20" x14ac:dyDescent="0.25">
      <c r="A16" s="9" t="s">
        <v>24</v>
      </c>
      <c r="B16" s="10">
        <v>45066</v>
      </c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s="30" customFormat="1" x14ac:dyDescent="0.25">
      <c r="A20" s="13" t="s">
        <v>21</v>
      </c>
      <c r="B20" s="14">
        <v>2023</v>
      </c>
      <c r="C20" s="15">
        <f t="shared" ref="C20:T20" si="2">MIN(C14:C19)</f>
        <v>4.8692129629629601E-4</v>
      </c>
      <c r="D20" s="15">
        <f t="shared" si="2"/>
        <v>1.0499999999999999E-3</v>
      </c>
      <c r="E20" s="15">
        <f t="shared" si="2"/>
        <v>2.2625000000000002E-3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5">
        <f t="shared" si="2"/>
        <v>0</v>
      </c>
      <c r="J20" s="15">
        <f t="shared" si="2"/>
        <v>1.44097222222222E-3</v>
      </c>
      <c r="K20" s="15">
        <f t="shared" si="2"/>
        <v>0</v>
      </c>
      <c r="L20" s="15">
        <f t="shared" si="2"/>
        <v>0</v>
      </c>
      <c r="M20" s="15">
        <f t="shared" si="2"/>
        <v>1.1574074074074099E-3</v>
      </c>
      <c r="N20" s="15">
        <f t="shared" si="2"/>
        <v>2.5587962962962999E-3</v>
      </c>
      <c r="O20" s="15">
        <f t="shared" si="2"/>
        <v>0</v>
      </c>
      <c r="P20" s="15">
        <f t="shared" si="2"/>
        <v>0</v>
      </c>
      <c r="Q20" s="15">
        <f t="shared" si="2"/>
        <v>0</v>
      </c>
      <c r="R20" s="15">
        <f t="shared" si="2"/>
        <v>1.2277777777777801E-3</v>
      </c>
      <c r="S20" s="15">
        <f t="shared" si="2"/>
        <v>0</v>
      </c>
      <c r="T20" s="16">
        <f t="shared" si="2"/>
        <v>0</v>
      </c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19"/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</row>
    <row r="24" spans="1:20" x14ac:dyDescent="0.25">
      <c r="A24" s="24"/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&amp;C&amp;14CALTA Martin, 2012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EF0A-84FF-44A7-A1C2-75F324DA4932}">
  <sheetPr>
    <pageSetUpPr fitToPage="1"/>
  </sheetPr>
  <dimension ref="A1:T19"/>
  <sheetViews>
    <sheetView workbookViewId="0">
      <selection activeCell="A9" sqref="A9:B9"/>
    </sheetView>
  </sheetViews>
  <sheetFormatPr defaultColWidth="11.5703125" defaultRowHeight="15" x14ac:dyDescent="0.25"/>
  <cols>
    <col min="1" max="1" width="30.42578125" style="1" bestFit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22</v>
      </c>
      <c r="B2" s="98">
        <v>45570</v>
      </c>
      <c r="C2" s="11">
        <v>7.069444444444444E-4</v>
      </c>
      <c r="D2" s="11"/>
      <c r="E2" s="11"/>
      <c r="F2" s="11"/>
      <c r="G2" s="11"/>
      <c r="H2" s="11"/>
      <c r="I2" s="11">
        <v>7.8888888888888889E-4</v>
      </c>
      <c r="J2" s="11"/>
      <c r="K2" s="11"/>
      <c r="L2" s="11">
        <v>9.3194444444444444E-4</v>
      </c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9" t="s">
        <v>401</v>
      </c>
      <c r="B3" s="98">
        <v>45598</v>
      </c>
      <c r="C3" s="11">
        <v>6.5509259259259264E-4</v>
      </c>
      <c r="D3" s="11">
        <v>1.6802083333333335E-3</v>
      </c>
      <c r="E3" s="11"/>
      <c r="F3" s="11"/>
      <c r="G3" s="11"/>
      <c r="H3" s="11"/>
      <c r="I3" s="11">
        <v>7.7743055555555562E-4</v>
      </c>
      <c r="J3" s="11"/>
      <c r="K3" s="11"/>
      <c r="L3" s="11">
        <v>7.0335648148148156E-4</v>
      </c>
      <c r="M3" s="11"/>
      <c r="N3" s="11"/>
      <c r="O3" s="11"/>
      <c r="P3" s="11"/>
      <c r="Q3" s="11"/>
      <c r="R3" s="11"/>
      <c r="S3" s="11"/>
      <c r="T3" s="12"/>
    </row>
    <row r="4" spans="1:20" ht="15.75" thickBot="1" x14ac:dyDescent="0.3">
      <c r="A4" s="9" t="s">
        <v>27</v>
      </c>
      <c r="B4" s="98">
        <v>45612</v>
      </c>
      <c r="C4" s="11">
        <v>6.7696759259259262E-4</v>
      </c>
      <c r="D4" s="11"/>
      <c r="E4" s="11"/>
      <c r="F4" s="11"/>
      <c r="G4" s="11"/>
      <c r="H4" s="11"/>
      <c r="I4" s="11">
        <v>7.1759259259259259E-4</v>
      </c>
      <c r="J4" s="11">
        <v>1.5311342592592592E-3</v>
      </c>
      <c r="K4" s="11"/>
      <c r="L4" s="11">
        <v>7.2222222222222219E-4</v>
      </c>
      <c r="M4" s="11"/>
      <c r="N4" s="11"/>
      <c r="O4" s="11"/>
      <c r="P4" s="11"/>
      <c r="Q4" s="11"/>
      <c r="R4" s="11"/>
      <c r="S4" s="11"/>
      <c r="T4" s="12"/>
    </row>
    <row r="5" spans="1:20" ht="16.5" thickTop="1" thickBot="1" x14ac:dyDescent="0.3">
      <c r="A5" s="13" t="s">
        <v>21</v>
      </c>
      <c r="B5" s="14">
        <v>2024</v>
      </c>
      <c r="C5" s="15">
        <f t="shared" ref="C5:T5" si="0">MIN(C2:C4)</f>
        <v>6.5509259259259264E-4</v>
      </c>
      <c r="D5" s="15">
        <f t="shared" si="0"/>
        <v>1.6802083333333335E-3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7.1759259259259259E-4</v>
      </c>
      <c r="J5" s="15">
        <f t="shared" si="0"/>
        <v>1.5311342592592592E-3</v>
      </c>
      <c r="K5" s="15">
        <f t="shared" si="0"/>
        <v>0</v>
      </c>
      <c r="L5" s="15">
        <f t="shared" si="0"/>
        <v>7.0335648148148156E-4</v>
      </c>
      <c r="M5" s="15">
        <f t="shared" si="0"/>
        <v>0</v>
      </c>
      <c r="N5" s="15">
        <f t="shared" si="0"/>
        <v>0</v>
      </c>
      <c r="O5" s="15">
        <f t="shared" si="0"/>
        <v>0</v>
      </c>
      <c r="P5" s="15">
        <f t="shared" si="0"/>
        <v>0</v>
      </c>
      <c r="Q5" s="15">
        <f t="shared" si="0"/>
        <v>0</v>
      </c>
      <c r="R5" s="15">
        <f t="shared" si="0"/>
        <v>0</v>
      </c>
      <c r="S5" s="15">
        <f t="shared" si="0"/>
        <v>0</v>
      </c>
      <c r="T5" s="16">
        <f t="shared" si="0"/>
        <v>0</v>
      </c>
    </row>
    <row r="6" spans="1:20" ht="15.75" thickTop="1" x14ac:dyDescent="0.25">
      <c r="A6" s="9" t="s">
        <v>409</v>
      </c>
      <c r="B6" s="98">
        <v>45675</v>
      </c>
      <c r="C6" s="11">
        <v>6.4525462962962963E-4</v>
      </c>
      <c r="D6" s="18">
        <v>1.4726851851851852E-3</v>
      </c>
      <c r="E6" s="18"/>
      <c r="F6" s="18"/>
      <c r="G6" s="18"/>
      <c r="H6" s="18"/>
      <c r="I6" s="18">
        <v>7.5104166666666668E-4</v>
      </c>
      <c r="J6" s="18">
        <v>1.5856481481481481E-3</v>
      </c>
      <c r="K6" s="18"/>
      <c r="L6" s="18" t="s">
        <v>26</v>
      </c>
      <c r="M6" s="18">
        <v>1.4635416666666666E-3</v>
      </c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421</v>
      </c>
      <c r="B7" s="98">
        <v>45815</v>
      </c>
      <c r="C7" s="11">
        <v>6.3472222222222218E-4</v>
      </c>
      <c r="D7" s="18">
        <v>1.3870370370370371E-3</v>
      </c>
      <c r="E7" s="18"/>
      <c r="F7" s="18"/>
      <c r="G7" s="18"/>
      <c r="H7" s="18"/>
      <c r="I7" s="18">
        <v>6.9282407407407411E-4</v>
      </c>
      <c r="J7" s="18"/>
      <c r="K7" s="18"/>
      <c r="L7" s="18">
        <v>6.5381944444444439E-4</v>
      </c>
      <c r="M7" s="18">
        <v>1.4077546296296295E-3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22</v>
      </c>
      <c r="B8" s="98">
        <v>45934</v>
      </c>
      <c r="C8" s="11">
        <v>5.3680555555555556E-4</v>
      </c>
      <c r="D8" s="18"/>
      <c r="E8" s="18"/>
      <c r="F8" s="18"/>
      <c r="G8" s="18"/>
      <c r="H8" s="18"/>
      <c r="I8" s="18">
        <v>6.3252314814814812E-4</v>
      </c>
      <c r="J8" s="18"/>
      <c r="K8" s="18"/>
      <c r="L8" s="18">
        <v>6.3252314814814812E-4</v>
      </c>
      <c r="M8" s="18"/>
      <c r="N8" s="18"/>
      <c r="O8" s="18">
        <v>7.1817129629629629E-4</v>
      </c>
      <c r="P8" s="18"/>
      <c r="Q8" s="18"/>
      <c r="R8" s="18"/>
      <c r="S8" s="18"/>
      <c r="T8" s="12"/>
    </row>
    <row r="9" spans="1:20" x14ac:dyDescent="0.25">
      <c r="A9" s="9" t="s">
        <v>430</v>
      </c>
      <c r="B9" s="98">
        <v>45969</v>
      </c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ht="15.75" thickBot="1" x14ac:dyDescent="0.3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ht="16.5" thickTop="1" thickBot="1" x14ac:dyDescent="0.3">
      <c r="A14" s="13" t="s">
        <v>21</v>
      </c>
      <c r="B14" s="14">
        <v>2025</v>
      </c>
      <c r="C14" s="15">
        <f t="shared" ref="C14:T14" si="1">MIN(C6:C13)</f>
        <v>5.3680555555555556E-4</v>
      </c>
      <c r="D14" s="15">
        <f t="shared" si="1"/>
        <v>1.3870370370370371E-3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6.3252314814814812E-4</v>
      </c>
      <c r="J14" s="15">
        <f t="shared" si="1"/>
        <v>1.5856481481481481E-3</v>
      </c>
      <c r="K14" s="15">
        <f t="shared" si="1"/>
        <v>0</v>
      </c>
      <c r="L14" s="15">
        <f t="shared" si="1"/>
        <v>6.3252314814814812E-4</v>
      </c>
      <c r="M14" s="15">
        <f t="shared" si="1"/>
        <v>1.4077546296296295E-3</v>
      </c>
      <c r="N14" s="15">
        <f t="shared" si="1"/>
        <v>0</v>
      </c>
      <c r="O14" s="15">
        <f t="shared" si="1"/>
        <v>7.1817129629629629E-4</v>
      </c>
      <c r="P14" s="15">
        <f t="shared" si="1"/>
        <v>0</v>
      </c>
      <c r="Q14" s="15">
        <f t="shared" si="1"/>
        <v>0</v>
      </c>
      <c r="R14" s="15">
        <f t="shared" si="1"/>
        <v>0</v>
      </c>
      <c r="S14" s="15">
        <f t="shared" si="1"/>
        <v>0</v>
      </c>
      <c r="T14" s="16">
        <f t="shared" si="1"/>
        <v>0</v>
      </c>
    </row>
    <row r="15" spans="1:20" ht="15.75" thickTop="1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t="15.75" thickBot="1" x14ac:dyDescent="0.3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</row>
    <row r="19" spans="1:20" ht="16.5" thickTop="1" thickBot="1" x14ac:dyDescent="0.3">
      <c r="A19" s="24"/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</sheetData>
  <printOptions horizontalCentered="1"/>
  <pageMargins left="0.11811023622047245" right="0.11811023622047245" top="0.59055118110236227" bottom="0.19685039370078741" header="0.31496062992125984" footer="0.31496062992125984"/>
  <pageSetup paperSize="9" scale="73" orientation="landscape" horizontalDpi="0" verticalDpi="0" r:id="rId1"/>
  <headerFooter>
    <oddHeader>&amp;C&amp;14ŠÍDA Ondřej, 2015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0000"/>
    <pageSetUpPr fitToPage="1"/>
  </sheetPr>
  <dimension ref="A1:T18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39</v>
      </c>
      <c r="B2" s="10">
        <v>44842</v>
      </c>
      <c r="C2" s="11">
        <v>7.3773148148148201E-4</v>
      </c>
      <c r="D2" s="18"/>
      <c r="E2" s="18"/>
      <c r="F2" s="18"/>
      <c r="G2" s="18"/>
      <c r="H2" s="18"/>
      <c r="I2" s="18">
        <v>8.2025462962962998E-4</v>
      </c>
      <c r="J2" s="18"/>
      <c r="K2" s="18"/>
      <c r="L2" s="18">
        <v>6.92824074074074E-4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20</v>
      </c>
      <c r="B3" s="10">
        <v>44884</v>
      </c>
      <c r="C3" s="11">
        <v>7.5821759259259299E-4</v>
      </c>
      <c r="D3" s="11">
        <v>1.67037037037037E-3</v>
      </c>
      <c r="E3" s="11"/>
      <c r="F3" s="11"/>
      <c r="G3" s="11"/>
      <c r="H3" s="11"/>
      <c r="I3" s="11">
        <v>8.5243055555555604E-4</v>
      </c>
      <c r="J3" s="11">
        <v>1.71030092592593E-3</v>
      </c>
      <c r="K3" s="11"/>
      <c r="L3" s="11">
        <v>7.4108796296296303E-4</v>
      </c>
      <c r="M3" s="11" t="s">
        <v>36</v>
      </c>
      <c r="N3" s="11"/>
      <c r="O3" s="11"/>
      <c r="P3" s="11"/>
      <c r="Q3" s="11"/>
      <c r="R3" s="11"/>
      <c r="S3" s="11"/>
      <c r="T3" s="12"/>
    </row>
    <row r="4" spans="1:20" s="30" customFormat="1" x14ac:dyDescent="0.25">
      <c r="A4" s="13" t="s">
        <v>21</v>
      </c>
      <c r="B4" s="14">
        <v>2022</v>
      </c>
      <c r="C4" s="15">
        <f t="shared" ref="C4:T4" si="0">MIN(C2:C3)</f>
        <v>7.3773148148148201E-4</v>
      </c>
      <c r="D4" s="15">
        <f t="shared" si="0"/>
        <v>1.67037037037037E-3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8.2025462962962998E-4</v>
      </c>
      <c r="J4" s="15">
        <f t="shared" si="0"/>
        <v>1.71030092592593E-3</v>
      </c>
      <c r="K4" s="15">
        <f t="shared" si="0"/>
        <v>0</v>
      </c>
      <c r="L4" s="15">
        <f t="shared" si="0"/>
        <v>6.92824074074074E-4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x14ac:dyDescent="0.25">
      <c r="A5" s="9" t="s">
        <v>33</v>
      </c>
      <c r="B5" s="10">
        <v>45059</v>
      </c>
      <c r="C5" s="11">
        <v>6.0069444444444395E-4</v>
      </c>
      <c r="D5" s="18">
        <v>1.4056712962963E-3</v>
      </c>
      <c r="E5" s="18"/>
      <c r="F5" s="18"/>
      <c r="G5" s="18"/>
      <c r="H5" s="18"/>
      <c r="I5" s="18">
        <v>7.6620370370370395E-4</v>
      </c>
      <c r="J5" s="18">
        <v>1.5456018518518501E-3</v>
      </c>
      <c r="K5" s="18"/>
      <c r="L5" s="18">
        <v>6.3472222222222196E-4</v>
      </c>
      <c r="M5" s="18">
        <v>1.47592592592593E-3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24</v>
      </c>
      <c r="B6" s="10">
        <v>45066</v>
      </c>
      <c r="C6" s="11">
        <v>6.2013888888888904E-4</v>
      </c>
      <c r="D6" s="18">
        <v>1.4078703703703701E-3</v>
      </c>
      <c r="E6" s="18"/>
      <c r="F6" s="18"/>
      <c r="G6" s="18"/>
      <c r="H6" s="18"/>
      <c r="I6" s="18"/>
      <c r="J6" s="18">
        <v>1.72025462962963E-3</v>
      </c>
      <c r="K6" s="18"/>
      <c r="L6" s="18"/>
      <c r="M6" s="18">
        <v>1.53391203703704E-3</v>
      </c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2023</v>
      </c>
      <c r="C13" s="15">
        <f t="shared" ref="C13:T13" si="1">MIN(C5:C12)</f>
        <v>6.0069444444444395E-4</v>
      </c>
      <c r="D13" s="15">
        <f t="shared" si="1"/>
        <v>1.4056712962963E-3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7.6620370370370395E-4</v>
      </c>
      <c r="J13" s="15">
        <f t="shared" si="1"/>
        <v>1.5456018518518501E-3</v>
      </c>
      <c r="K13" s="15">
        <f t="shared" si="1"/>
        <v>0</v>
      </c>
      <c r="L13" s="15">
        <f t="shared" si="1"/>
        <v>6.3472222222222196E-4</v>
      </c>
      <c r="M13" s="15">
        <f t="shared" si="1"/>
        <v>1.47592592592593E-3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6">
        <f t="shared" si="1"/>
        <v>0</v>
      </c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</row>
    <row r="18" spans="1:20" x14ac:dyDescent="0.25">
      <c r="A18" s="24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&amp;C&amp;14LŮŽEK Adam, 2012</oddHead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0000"/>
    <pageSetUpPr fitToPage="1"/>
  </sheetPr>
  <dimension ref="A1:T9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64</v>
      </c>
      <c r="B2" s="10">
        <v>44457</v>
      </c>
      <c r="C2" s="11">
        <v>7.6006944444444397E-4</v>
      </c>
      <c r="D2" s="18"/>
      <c r="E2" s="18"/>
      <c r="F2" s="18"/>
      <c r="G2" s="18"/>
      <c r="H2" s="18"/>
      <c r="I2" s="18"/>
      <c r="J2" s="18"/>
      <c r="K2" s="18"/>
      <c r="L2" s="18">
        <v>8.7442129629629599E-4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27</v>
      </c>
      <c r="B3" s="10">
        <v>44520</v>
      </c>
      <c r="C3" s="11">
        <v>5.8171296296296302E-4</v>
      </c>
      <c r="D3" s="18">
        <v>1.38680555555556E-3</v>
      </c>
      <c r="E3" s="18"/>
      <c r="F3" s="18"/>
      <c r="G3" s="18"/>
      <c r="H3" s="18"/>
      <c r="I3" s="18"/>
      <c r="J3" s="18"/>
      <c r="K3" s="18"/>
      <c r="L3" s="18">
        <v>7.4571759259259296E-4</v>
      </c>
      <c r="M3" s="18">
        <v>1.7723379629629599E-3</v>
      </c>
      <c r="N3" s="18"/>
      <c r="O3" s="18"/>
      <c r="P3" s="18"/>
      <c r="Q3" s="18"/>
      <c r="R3" s="18"/>
      <c r="S3" s="18"/>
      <c r="T3" s="12"/>
    </row>
    <row r="4" spans="1:20" s="30" customFormat="1" x14ac:dyDescent="0.25">
      <c r="A4" s="13" t="s">
        <v>21</v>
      </c>
      <c r="B4" s="14">
        <v>2021</v>
      </c>
      <c r="C4" s="15">
        <f t="shared" ref="C4:T4" si="0">MIN(C2:C3)</f>
        <v>5.8171296296296302E-4</v>
      </c>
      <c r="D4" s="15">
        <f t="shared" si="0"/>
        <v>1.38680555555556E-3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7.4571759259259296E-4</v>
      </c>
      <c r="M4" s="15">
        <f t="shared" si="0"/>
        <v>1.7723379629629599E-3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x14ac:dyDescent="0.25">
      <c r="A5" s="9" t="s">
        <v>30</v>
      </c>
      <c r="B5" s="10">
        <v>44618</v>
      </c>
      <c r="C5" s="11"/>
      <c r="D5" s="18"/>
      <c r="E5" s="18"/>
      <c r="F5" s="18">
        <v>6.3888888888888901E-3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31</v>
      </c>
      <c r="B6" s="10">
        <v>44632</v>
      </c>
      <c r="C6" s="11">
        <v>5.6608796296296301E-4</v>
      </c>
      <c r="D6" s="18"/>
      <c r="E6" s="18"/>
      <c r="F6" s="18"/>
      <c r="G6" s="18"/>
      <c r="H6" s="18"/>
      <c r="I6" s="18">
        <v>8.3252314814814799E-4</v>
      </c>
      <c r="J6" s="18"/>
      <c r="K6" s="18"/>
      <c r="L6" s="18">
        <v>6.9884259259259303E-4</v>
      </c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33</v>
      </c>
      <c r="B7" s="10">
        <v>44660</v>
      </c>
      <c r="C7" s="11">
        <v>6.0300925925925897E-4</v>
      </c>
      <c r="D7" s="18">
        <v>1.325E-3</v>
      </c>
      <c r="E7" s="18">
        <v>2.9331018518518499E-3</v>
      </c>
      <c r="F7" s="18"/>
      <c r="G7" s="18"/>
      <c r="H7" s="18"/>
      <c r="I7" s="18"/>
      <c r="J7" s="18"/>
      <c r="K7" s="18"/>
      <c r="L7" s="18">
        <v>6.8113425925925904E-4</v>
      </c>
      <c r="M7" s="18">
        <v>1.5225694444444399E-3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40</v>
      </c>
      <c r="B8" s="10">
        <v>44856</v>
      </c>
      <c r="C8" s="11">
        <v>5.5208333333333303E-4</v>
      </c>
      <c r="D8" s="18"/>
      <c r="E8" s="18">
        <v>2.8645833333333301E-3</v>
      </c>
      <c r="F8" s="18"/>
      <c r="G8" s="18"/>
      <c r="H8" s="18"/>
      <c r="I8" s="18"/>
      <c r="J8" s="18">
        <v>1.7218750000000001E-3</v>
      </c>
      <c r="K8" s="18"/>
      <c r="L8" s="18">
        <v>6.9965277777777799E-4</v>
      </c>
      <c r="M8" s="18">
        <v>1.5320601851851899E-3</v>
      </c>
      <c r="N8" s="18"/>
      <c r="O8" s="18"/>
      <c r="P8" s="18"/>
      <c r="Q8" s="18"/>
      <c r="R8" s="18">
        <v>1.54270833333333E-3</v>
      </c>
      <c r="S8" s="18"/>
      <c r="T8" s="12"/>
    </row>
    <row r="9" spans="1:20" s="30" customFormat="1" x14ac:dyDescent="0.25">
      <c r="A9" s="13" t="s">
        <v>21</v>
      </c>
      <c r="B9" s="14">
        <v>2022</v>
      </c>
      <c r="C9" s="15">
        <f t="shared" ref="C9:T9" si="1">MIN(C5:C8)</f>
        <v>5.5208333333333303E-4</v>
      </c>
      <c r="D9" s="15">
        <f t="shared" si="1"/>
        <v>1.325E-3</v>
      </c>
      <c r="E9" s="15">
        <f t="shared" si="1"/>
        <v>2.8645833333333301E-3</v>
      </c>
      <c r="F9" s="15">
        <f t="shared" si="1"/>
        <v>6.3888888888888901E-3</v>
      </c>
      <c r="G9" s="15">
        <f t="shared" si="1"/>
        <v>0</v>
      </c>
      <c r="H9" s="15">
        <f t="shared" si="1"/>
        <v>0</v>
      </c>
      <c r="I9" s="15">
        <f t="shared" si="1"/>
        <v>8.3252314814814799E-4</v>
      </c>
      <c r="J9" s="15">
        <f t="shared" si="1"/>
        <v>1.7218750000000001E-3</v>
      </c>
      <c r="K9" s="15">
        <f t="shared" si="1"/>
        <v>0</v>
      </c>
      <c r="L9" s="15">
        <f t="shared" si="1"/>
        <v>6.8113425925925904E-4</v>
      </c>
      <c r="M9" s="15">
        <f t="shared" si="1"/>
        <v>1.5225694444444399E-3</v>
      </c>
      <c r="N9" s="15">
        <f t="shared" si="1"/>
        <v>0</v>
      </c>
      <c r="O9" s="15">
        <f t="shared" si="1"/>
        <v>0</v>
      </c>
      <c r="P9" s="15">
        <f t="shared" si="1"/>
        <v>0</v>
      </c>
      <c r="Q9" s="15">
        <f t="shared" si="1"/>
        <v>0</v>
      </c>
      <c r="R9" s="15">
        <f t="shared" si="1"/>
        <v>1.54270833333333E-3</v>
      </c>
      <c r="S9" s="15">
        <f t="shared" si="1"/>
        <v>0</v>
      </c>
      <c r="T9" s="16">
        <f t="shared" si="1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&amp;C&amp;14NĚMEC František, 2012</oddHead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0000"/>
    <pageSetUpPr fitToPage="1"/>
  </sheetPr>
  <dimension ref="A1:T26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63</v>
      </c>
      <c r="B2" s="10">
        <v>44107</v>
      </c>
      <c r="C2" s="11">
        <v>9.4432870370370395E-4</v>
      </c>
      <c r="D2" s="18"/>
      <c r="E2" s="18"/>
      <c r="F2" s="18"/>
      <c r="G2" s="18"/>
      <c r="H2" s="18"/>
      <c r="I2" s="18"/>
      <c r="J2" s="18"/>
      <c r="K2" s="18"/>
      <c r="L2" s="18">
        <v>8.7071759259259296E-4</v>
      </c>
      <c r="M2" s="18"/>
      <c r="N2" s="18"/>
      <c r="O2" s="18"/>
      <c r="P2" s="18"/>
      <c r="Q2" s="18"/>
      <c r="R2" s="18"/>
      <c r="S2" s="18"/>
      <c r="T2" s="12"/>
    </row>
    <row r="3" spans="1:20" s="30" customFormat="1" x14ac:dyDescent="0.25">
      <c r="A3" s="13" t="s">
        <v>21</v>
      </c>
      <c r="B3" s="14">
        <v>2020</v>
      </c>
      <c r="C3" s="15">
        <f t="shared" ref="C3:T3" si="0">MIN(C2:C2)</f>
        <v>9.4432870370370395E-4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8.7071759259259296E-4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 t="s">
        <v>65</v>
      </c>
      <c r="B4" s="10">
        <v>44471</v>
      </c>
      <c r="C4" s="11">
        <v>6.7974537037037005E-4</v>
      </c>
      <c r="D4" s="18">
        <v>1.52094907407407E-3</v>
      </c>
      <c r="E4" s="18"/>
      <c r="F4" s="18"/>
      <c r="G4" s="18"/>
      <c r="H4" s="18"/>
      <c r="I4" s="18"/>
      <c r="J4" s="18"/>
      <c r="K4" s="18"/>
      <c r="L4" s="18">
        <v>7.3819444444444399E-4</v>
      </c>
      <c r="M4" s="18">
        <v>1.725E-3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27</v>
      </c>
      <c r="B5" s="10">
        <v>44520</v>
      </c>
      <c r="C5" s="11">
        <v>6.1770833333333296E-4</v>
      </c>
      <c r="D5" s="18">
        <v>1.36134259259259E-3</v>
      </c>
      <c r="E5" s="18"/>
      <c r="F5" s="18"/>
      <c r="G5" s="18"/>
      <c r="H5" s="18"/>
      <c r="I5" s="18"/>
      <c r="J5" s="18"/>
      <c r="K5" s="18"/>
      <c r="L5" s="18">
        <v>7.7939814814814799E-4</v>
      </c>
      <c r="M5" s="18">
        <v>1.6358796296296299E-3</v>
      </c>
      <c r="N5" s="18"/>
      <c r="O5" s="18"/>
      <c r="P5" s="18"/>
      <c r="Q5" s="18"/>
      <c r="R5" s="18"/>
      <c r="S5" s="18"/>
      <c r="T5" s="12"/>
    </row>
    <row r="6" spans="1:20" s="30" customFormat="1" x14ac:dyDescent="0.25">
      <c r="A6" s="13" t="s">
        <v>21</v>
      </c>
      <c r="B6" s="14">
        <v>2021</v>
      </c>
      <c r="C6" s="15">
        <f t="shared" ref="C6:T6" si="1">MIN(C4:C5)</f>
        <v>6.1770833333333296E-4</v>
      </c>
      <c r="D6" s="15">
        <f t="shared" si="1"/>
        <v>1.36134259259259E-3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7.3819444444444399E-4</v>
      </c>
      <c r="M6" s="15">
        <f t="shared" si="1"/>
        <v>1.6358796296296299E-3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R6" s="15">
        <f t="shared" si="1"/>
        <v>0</v>
      </c>
      <c r="S6" s="15">
        <f t="shared" si="1"/>
        <v>0</v>
      </c>
      <c r="T6" s="16">
        <f t="shared" si="1"/>
        <v>0</v>
      </c>
    </row>
    <row r="7" spans="1:20" x14ac:dyDescent="0.25">
      <c r="A7" s="9" t="s">
        <v>30</v>
      </c>
      <c r="B7" s="10">
        <v>44618</v>
      </c>
      <c r="C7" s="11"/>
      <c r="D7" s="18"/>
      <c r="E7" s="18"/>
      <c r="F7" s="18">
        <v>6.2708333333333297E-3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24</v>
      </c>
      <c r="B8" s="10">
        <v>44709</v>
      </c>
      <c r="C8" s="11">
        <v>5.6516203703703698E-4</v>
      </c>
      <c r="D8" s="18">
        <v>1.2537037037037E-3</v>
      </c>
      <c r="E8" s="18">
        <v>2.7586805555555598E-3</v>
      </c>
      <c r="F8" s="18"/>
      <c r="G8" s="18"/>
      <c r="H8" s="18"/>
      <c r="I8" s="18">
        <v>8.2314814814814805E-4</v>
      </c>
      <c r="J8" s="18"/>
      <c r="K8" s="18"/>
      <c r="L8" s="18">
        <v>6.6574074074074105E-4</v>
      </c>
      <c r="M8" s="18">
        <v>1.42395833333333E-3</v>
      </c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0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0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0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2022</v>
      </c>
      <c r="C13" s="15">
        <f t="shared" ref="C13:T13" si="2">MIN(C7:C12)</f>
        <v>5.6516203703703698E-4</v>
      </c>
      <c r="D13" s="15">
        <f t="shared" si="2"/>
        <v>1.2537037037037E-3</v>
      </c>
      <c r="E13" s="15">
        <f t="shared" si="2"/>
        <v>2.7586805555555598E-3</v>
      </c>
      <c r="F13" s="15">
        <f t="shared" si="2"/>
        <v>6.2708333333333297E-3</v>
      </c>
      <c r="G13" s="15">
        <f t="shared" si="2"/>
        <v>0</v>
      </c>
      <c r="H13" s="15">
        <f t="shared" si="2"/>
        <v>0</v>
      </c>
      <c r="I13" s="15">
        <f t="shared" si="2"/>
        <v>8.2314814814814805E-4</v>
      </c>
      <c r="J13" s="15">
        <f t="shared" si="2"/>
        <v>0</v>
      </c>
      <c r="K13" s="15">
        <f t="shared" si="2"/>
        <v>0</v>
      </c>
      <c r="L13" s="15">
        <f t="shared" si="2"/>
        <v>6.6574074074074105E-4</v>
      </c>
      <c r="M13" s="15">
        <f t="shared" si="2"/>
        <v>1.42395833333333E-3</v>
      </c>
      <c r="N13" s="15">
        <f t="shared" si="2"/>
        <v>0</v>
      </c>
      <c r="O13" s="15">
        <f t="shared" si="2"/>
        <v>0</v>
      </c>
      <c r="P13" s="15">
        <f t="shared" si="2"/>
        <v>0</v>
      </c>
      <c r="Q13" s="15">
        <f t="shared" si="2"/>
        <v>0</v>
      </c>
      <c r="R13" s="15">
        <f t="shared" si="2"/>
        <v>0</v>
      </c>
      <c r="S13" s="15">
        <f t="shared" si="2"/>
        <v>0</v>
      </c>
      <c r="T13" s="16">
        <f t="shared" si="2"/>
        <v>0</v>
      </c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19"/>
      <c r="B25" s="20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</row>
    <row r="26" spans="1:20" x14ac:dyDescent="0.25">
      <c r="A26" s="24"/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</row>
  </sheetData>
  <pageMargins left="0.118055555555556" right="0.118055555555556" top="0.78749999999999998" bottom="0.196527777777778" header="0.31527777777777799" footer="0.511811023622047"/>
  <pageSetup paperSize="9" orientation="landscape" horizontalDpi="300" verticalDpi="300"/>
  <headerFooter>
    <oddHeader>&amp;C&amp;14Németh Adam, 2012</oddHead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T63"/>
  <sheetViews>
    <sheetView zoomScaleNormal="100" workbookViewId="0">
      <pane xSplit="2" ySplit="1" topLeftCell="C39" activePane="bottomRight" state="frozen"/>
      <selection pane="topRight" activeCell="C1" sqref="C1"/>
      <selection pane="bottomLeft" activeCell="A2" sqref="A2"/>
      <selection pane="bottomRight" activeCell="B54" sqref="B54"/>
    </sheetView>
  </sheetViews>
  <sheetFormatPr defaultColWidth="8.7109375" defaultRowHeight="15" x14ac:dyDescent="0.25"/>
  <cols>
    <col min="1" max="1" width="33.28515625" style="1" bestFit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53</v>
      </c>
      <c r="B2" s="10">
        <v>43540</v>
      </c>
      <c r="C2" s="11"/>
      <c r="D2" s="18"/>
      <c r="E2" s="18"/>
      <c r="F2" s="18"/>
      <c r="G2" s="18"/>
      <c r="H2" s="18"/>
      <c r="I2" s="18"/>
      <c r="J2" s="18"/>
      <c r="K2" s="18"/>
      <c r="L2" s="18">
        <v>7.3657407407407395E-4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54</v>
      </c>
      <c r="B3" s="10">
        <v>43596</v>
      </c>
      <c r="C3" s="11">
        <v>7.7384259259259301E-4</v>
      </c>
      <c r="D3" s="18"/>
      <c r="E3" s="18"/>
      <c r="F3" s="18"/>
      <c r="G3" s="18"/>
      <c r="H3" s="18"/>
      <c r="I3" s="18"/>
      <c r="J3" s="18"/>
      <c r="K3" s="18"/>
      <c r="L3" s="18">
        <v>7.5995370370370398E-4</v>
      </c>
      <c r="M3" s="18">
        <v>1.67534722222222E-3</v>
      </c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55</v>
      </c>
      <c r="B4" s="10">
        <v>43603</v>
      </c>
      <c r="C4" s="11">
        <v>7.3240740740740699E-4</v>
      </c>
      <c r="D4" s="18"/>
      <c r="E4" s="18"/>
      <c r="F4" s="18"/>
      <c r="G4" s="18"/>
      <c r="H4" s="18"/>
      <c r="I4" s="18"/>
      <c r="J4" s="18"/>
      <c r="K4" s="18"/>
      <c r="L4" s="18">
        <v>7.4525462962963E-4</v>
      </c>
      <c r="M4" s="18"/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56</v>
      </c>
      <c r="B5" s="10" t="s">
        <v>57</v>
      </c>
      <c r="C5" s="11">
        <v>7.75925925925926E-4</v>
      </c>
      <c r="D5" s="18"/>
      <c r="E5" s="18"/>
      <c r="F5" s="18"/>
      <c r="G5" s="18"/>
      <c r="H5" s="18"/>
      <c r="I5" s="18"/>
      <c r="J5" s="18"/>
      <c r="K5" s="18"/>
      <c r="L5" s="18">
        <v>7.20370370370371E-4</v>
      </c>
      <c r="M5" s="18">
        <v>1.6045138888888899E-3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58</v>
      </c>
      <c r="B6" s="10">
        <v>43750</v>
      </c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33</v>
      </c>
      <c r="B7" s="10">
        <v>43757</v>
      </c>
      <c r="C7" s="11">
        <v>6.9930555555555501E-4</v>
      </c>
      <c r="D7" s="18">
        <v>1.55208333333333E-3</v>
      </c>
      <c r="E7" s="18"/>
      <c r="F7" s="18"/>
      <c r="G7" s="18"/>
      <c r="H7" s="18"/>
      <c r="I7" s="18"/>
      <c r="J7" s="18"/>
      <c r="K7" s="18"/>
      <c r="L7" s="18">
        <v>7.2372685185185203E-4</v>
      </c>
      <c r="M7" s="18">
        <v>1.48576388888889E-3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59</v>
      </c>
      <c r="B8" s="10">
        <v>43785</v>
      </c>
      <c r="C8" s="11">
        <v>6.9224537037036998E-4</v>
      </c>
      <c r="D8" s="18"/>
      <c r="E8" s="18"/>
      <c r="F8" s="18"/>
      <c r="G8" s="18"/>
      <c r="H8" s="18"/>
      <c r="I8" s="18"/>
      <c r="J8" s="18"/>
      <c r="K8" s="18"/>
      <c r="L8" s="18">
        <v>7.2905092592592596E-4</v>
      </c>
      <c r="M8" s="18">
        <v>1.4850694444444399E-3</v>
      </c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28</v>
      </c>
      <c r="B9" s="10">
        <v>43817</v>
      </c>
      <c r="C9" s="11">
        <v>6.9675925925925895E-4</v>
      </c>
      <c r="D9" s="18">
        <v>1.5331018518518499E-3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s="30" customFormat="1" x14ac:dyDescent="0.25">
      <c r="A10" s="13" t="s">
        <v>21</v>
      </c>
      <c r="B10" s="14">
        <v>2019</v>
      </c>
      <c r="C10" s="15">
        <f t="shared" ref="C10:T10" si="0">MIN(C2:C9)</f>
        <v>6.9224537037036998E-4</v>
      </c>
      <c r="D10" s="15">
        <f t="shared" si="0"/>
        <v>1.5331018518518499E-3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0</v>
      </c>
      <c r="L10" s="15">
        <f t="shared" si="0"/>
        <v>7.20370370370371E-4</v>
      </c>
      <c r="M10" s="15">
        <f t="shared" si="0"/>
        <v>1.4850694444444399E-3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6">
        <f t="shared" si="0"/>
        <v>0</v>
      </c>
    </row>
    <row r="11" spans="1:20" x14ac:dyDescent="0.25">
      <c r="A11" s="9" t="s">
        <v>60</v>
      </c>
      <c r="B11" s="10">
        <v>43841</v>
      </c>
      <c r="C11" s="11">
        <v>6.28819444444444E-4</v>
      </c>
      <c r="D11" s="18">
        <v>1.4498842592592599E-3</v>
      </c>
      <c r="E11" s="18"/>
      <c r="F11" s="18"/>
      <c r="G11" s="18"/>
      <c r="H11" s="18"/>
      <c r="I11" s="18"/>
      <c r="J11" s="18"/>
      <c r="K11" s="18"/>
      <c r="L11" s="18">
        <v>6.2777777777777799E-4</v>
      </c>
      <c r="M11" s="18">
        <v>1.4731481481481501E-3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44</v>
      </c>
      <c r="B12" s="10">
        <v>43848</v>
      </c>
      <c r="C12" s="11">
        <v>6.48842592592593E-4</v>
      </c>
      <c r="D12" s="18"/>
      <c r="E12" s="18"/>
      <c r="F12" s="18"/>
      <c r="G12" s="18"/>
      <c r="H12" s="18"/>
      <c r="I12" s="18">
        <v>7.7939814814814799E-4</v>
      </c>
      <c r="J12" s="18">
        <v>1.80231481481482E-3</v>
      </c>
      <c r="K12" s="18"/>
      <c r="L12" s="18">
        <v>6.1898148148148196E-4</v>
      </c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29</v>
      </c>
      <c r="B13" s="10">
        <v>43855</v>
      </c>
      <c r="C13" s="11">
        <v>6.2233796296296299E-4</v>
      </c>
      <c r="D13" s="18">
        <v>1.41203703703704E-3</v>
      </c>
      <c r="E13" s="18"/>
      <c r="F13" s="18"/>
      <c r="G13" s="18"/>
      <c r="H13" s="18"/>
      <c r="I13" s="18"/>
      <c r="J13" s="18">
        <v>1.6961805555555599E-3</v>
      </c>
      <c r="K13" s="18"/>
      <c r="L13" s="18"/>
      <c r="M13" s="18">
        <v>1.35266203703704E-3</v>
      </c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61</v>
      </c>
      <c r="B14" s="10">
        <v>43890</v>
      </c>
      <c r="C14" s="11"/>
      <c r="D14" s="18">
        <v>1.4320601851851901E-3</v>
      </c>
      <c r="E14" s="18"/>
      <c r="F14" s="18"/>
      <c r="G14" s="18"/>
      <c r="H14" s="18"/>
      <c r="I14" s="18"/>
      <c r="J14" s="18"/>
      <c r="K14" s="18"/>
      <c r="L14" s="18"/>
      <c r="M14" s="18">
        <v>1.4069444444444401E-3</v>
      </c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62</v>
      </c>
      <c r="B15" s="10">
        <v>44011</v>
      </c>
      <c r="C15" s="11">
        <v>6.9120370370370397E-4</v>
      </c>
      <c r="D15" s="18"/>
      <c r="E15" s="18"/>
      <c r="F15" s="18"/>
      <c r="G15" s="18"/>
      <c r="H15" s="18"/>
      <c r="I15" s="18">
        <v>7.8819444444444499E-4</v>
      </c>
      <c r="J15" s="18"/>
      <c r="K15" s="18"/>
      <c r="L15" s="18">
        <v>6.28819444444444E-4</v>
      </c>
      <c r="M15" s="18"/>
      <c r="N15" s="18"/>
      <c r="O15" s="18">
        <v>9.6446759259259305E-4</v>
      </c>
      <c r="P15" s="18"/>
      <c r="Q15" s="18"/>
      <c r="R15" s="18"/>
      <c r="S15" s="18"/>
      <c r="T15" s="12"/>
    </row>
    <row r="16" spans="1:20" x14ac:dyDescent="0.25">
      <c r="A16" s="9" t="s">
        <v>63</v>
      </c>
      <c r="B16" s="10">
        <v>44107</v>
      </c>
      <c r="C16" s="11">
        <v>5.4699074074074101E-4</v>
      </c>
      <c r="D16" s="18">
        <v>1.2693287037037E-3</v>
      </c>
      <c r="E16" s="18">
        <v>2.6784722222222201E-3</v>
      </c>
      <c r="F16" s="18"/>
      <c r="G16" s="18"/>
      <c r="H16" s="18"/>
      <c r="I16" s="18"/>
      <c r="J16" s="18"/>
      <c r="K16" s="18"/>
      <c r="L16" s="18">
        <v>6.70023148148148E-4</v>
      </c>
      <c r="M16" s="18"/>
      <c r="N16" s="18"/>
      <c r="O16" s="18"/>
      <c r="P16" s="18"/>
      <c r="Q16" s="18"/>
      <c r="R16" s="18"/>
      <c r="S16" s="18"/>
      <c r="T16" s="12"/>
    </row>
    <row r="17" spans="1:20" s="30" customFormat="1" x14ac:dyDescent="0.25">
      <c r="A17" s="13" t="s">
        <v>21</v>
      </c>
      <c r="B17" s="14">
        <v>2020</v>
      </c>
      <c r="C17" s="15">
        <f t="shared" ref="C17:T17" si="1">MIN(C11:C16)</f>
        <v>5.4699074074074101E-4</v>
      </c>
      <c r="D17" s="15">
        <f t="shared" si="1"/>
        <v>1.2693287037037E-3</v>
      </c>
      <c r="E17" s="15">
        <f t="shared" si="1"/>
        <v>2.6784722222222201E-3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5">
        <f t="shared" si="1"/>
        <v>7.7939814814814799E-4</v>
      </c>
      <c r="J17" s="15">
        <f t="shared" si="1"/>
        <v>1.6961805555555599E-3</v>
      </c>
      <c r="K17" s="15">
        <f t="shared" si="1"/>
        <v>0</v>
      </c>
      <c r="L17" s="15">
        <f t="shared" si="1"/>
        <v>6.1898148148148196E-4</v>
      </c>
      <c r="M17" s="15">
        <f t="shared" si="1"/>
        <v>1.35266203703704E-3</v>
      </c>
      <c r="N17" s="15">
        <f t="shared" si="1"/>
        <v>0</v>
      </c>
      <c r="O17" s="15">
        <f t="shared" si="1"/>
        <v>9.6446759259259305E-4</v>
      </c>
      <c r="P17" s="15">
        <f t="shared" si="1"/>
        <v>0</v>
      </c>
      <c r="Q17" s="15">
        <f t="shared" si="1"/>
        <v>0</v>
      </c>
      <c r="R17" s="15">
        <f t="shared" si="1"/>
        <v>0</v>
      </c>
      <c r="S17" s="15">
        <f t="shared" si="1"/>
        <v>0</v>
      </c>
      <c r="T17" s="16">
        <f t="shared" si="1"/>
        <v>0</v>
      </c>
    </row>
    <row r="18" spans="1:20" x14ac:dyDescent="0.25">
      <c r="A18" s="9" t="s">
        <v>64</v>
      </c>
      <c r="B18" s="10">
        <v>44457</v>
      </c>
      <c r="C18" s="11">
        <v>5.3067129629629601E-4</v>
      </c>
      <c r="D18" s="18"/>
      <c r="E18" s="18"/>
      <c r="F18" s="18"/>
      <c r="G18" s="18"/>
      <c r="H18" s="18"/>
      <c r="I18" s="18">
        <v>7.1365740740740797E-4</v>
      </c>
      <c r="J18" s="18"/>
      <c r="K18" s="18"/>
      <c r="L18" s="18">
        <v>5.9016203703703704E-4</v>
      </c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65</v>
      </c>
      <c r="B19" s="10">
        <v>44471</v>
      </c>
      <c r="C19" s="11"/>
      <c r="D19" s="18">
        <v>1.15497685185185E-3</v>
      </c>
      <c r="E19" s="18">
        <v>2.6599537037037E-3</v>
      </c>
      <c r="F19" s="18"/>
      <c r="G19" s="18"/>
      <c r="H19" s="18"/>
      <c r="I19" s="18"/>
      <c r="J19" s="18">
        <v>1.56273148148148E-3</v>
      </c>
      <c r="K19" s="18"/>
      <c r="L19" s="18"/>
      <c r="M19" s="18"/>
      <c r="N19" s="18"/>
      <c r="O19" s="18"/>
      <c r="P19" s="18"/>
      <c r="Q19" s="18"/>
      <c r="R19" s="18">
        <v>1.34768518518519E-3</v>
      </c>
      <c r="S19" s="18"/>
      <c r="T19" s="12"/>
    </row>
    <row r="20" spans="1:20" x14ac:dyDescent="0.25">
      <c r="A20" s="9" t="s">
        <v>27</v>
      </c>
      <c r="B20" s="10">
        <v>44520</v>
      </c>
      <c r="C20" s="11">
        <v>5.0856481481481499E-4</v>
      </c>
      <c r="D20" s="18">
        <v>1.1393518518518499E-3</v>
      </c>
      <c r="E20" s="18"/>
      <c r="F20" s="18"/>
      <c r="G20" s="18"/>
      <c r="H20" s="18"/>
      <c r="I20" s="18"/>
      <c r="J20" s="18"/>
      <c r="K20" s="18"/>
      <c r="L20" s="18">
        <v>6.5011574074074104E-4</v>
      </c>
      <c r="M20" s="18">
        <v>1.4245370370370399E-3</v>
      </c>
      <c r="N20" s="18"/>
      <c r="O20" s="18"/>
      <c r="P20" s="18"/>
      <c r="Q20" s="18"/>
      <c r="R20" s="18"/>
      <c r="S20" s="18"/>
      <c r="T20" s="12"/>
    </row>
    <row r="21" spans="1:20" x14ac:dyDescent="0.25">
      <c r="A21" s="31" t="s">
        <v>28</v>
      </c>
      <c r="B21" s="32">
        <v>44552</v>
      </c>
      <c r="C21" s="33">
        <v>4.8865740740740705E-4</v>
      </c>
      <c r="D21" s="33">
        <v>1.0814814814814799E-3</v>
      </c>
      <c r="E21" s="33">
        <v>2.2950231481481502E-3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</row>
    <row r="22" spans="1:20" s="30" customFormat="1" x14ac:dyDescent="0.25">
      <c r="A22" s="13" t="s">
        <v>21</v>
      </c>
      <c r="B22" s="14">
        <v>2021</v>
      </c>
      <c r="C22" s="15">
        <f t="shared" ref="C22:T22" si="2">MIN(C18:C21)</f>
        <v>4.8865740740740705E-4</v>
      </c>
      <c r="D22" s="15">
        <f t="shared" si="2"/>
        <v>1.0814814814814799E-3</v>
      </c>
      <c r="E22" s="15">
        <f t="shared" si="2"/>
        <v>2.2950231481481502E-3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7.1365740740740797E-4</v>
      </c>
      <c r="J22" s="15">
        <f t="shared" si="2"/>
        <v>1.56273148148148E-3</v>
      </c>
      <c r="K22" s="15">
        <f t="shared" si="2"/>
        <v>0</v>
      </c>
      <c r="L22" s="15">
        <f t="shared" si="2"/>
        <v>5.9016203703703704E-4</v>
      </c>
      <c r="M22" s="15">
        <f t="shared" si="2"/>
        <v>1.4245370370370399E-3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5">
        <f t="shared" si="2"/>
        <v>1.34768518518519E-3</v>
      </c>
      <c r="S22" s="15">
        <f t="shared" si="2"/>
        <v>0</v>
      </c>
      <c r="T22" s="16">
        <f t="shared" si="2"/>
        <v>0</v>
      </c>
    </row>
    <row r="23" spans="1:20" x14ac:dyDescent="0.25">
      <c r="A23" s="9" t="s">
        <v>66</v>
      </c>
      <c r="B23" s="10">
        <v>44576</v>
      </c>
      <c r="C23" s="11">
        <v>4.8414351851851797E-4</v>
      </c>
      <c r="D23" s="18">
        <v>1.1189814814814799E-3</v>
      </c>
      <c r="E23" s="18"/>
      <c r="F23" s="18"/>
      <c r="G23" s="18"/>
      <c r="H23" s="18"/>
      <c r="I23" s="18">
        <v>6.3807870370370396E-4</v>
      </c>
      <c r="J23" s="18"/>
      <c r="K23" s="18"/>
      <c r="L23" s="18">
        <v>5.8472222222222205E-4</v>
      </c>
      <c r="M23" s="18">
        <v>1.29953703703704E-3</v>
      </c>
      <c r="N23" s="18"/>
      <c r="O23" s="18">
        <v>6.5798611111111103E-4</v>
      </c>
      <c r="P23" s="18"/>
      <c r="Q23" s="18"/>
      <c r="R23" s="18"/>
      <c r="S23" s="18"/>
      <c r="T23" s="12"/>
    </row>
    <row r="24" spans="1:20" x14ac:dyDescent="0.25">
      <c r="A24" s="9" t="s">
        <v>29</v>
      </c>
      <c r="B24" s="10">
        <v>44590</v>
      </c>
      <c r="C24" s="11"/>
      <c r="D24" s="18">
        <v>1.12071759259259E-3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30</v>
      </c>
      <c r="B25" s="10">
        <v>44618</v>
      </c>
      <c r="C25" s="11"/>
      <c r="D25" s="18"/>
      <c r="E25" s="18"/>
      <c r="F25" s="18">
        <v>5.3819444444444496E-3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46</v>
      </c>
      <c r="B26" s="10">
        <v>44625</v>
      </c>
      <c r="C26" s="11">
        <v>5.1354166666666703E-4</v>
      </c>
      <c r="D26" s="18"/>
      <c r="E26" s="18"/>
      <c r="F26" s="18"/>
      <c r="G26" s="18"/>
      <c r="H26" s="18"/>
      <c r="I26" s="18">
        <v>6.3483796296296302E-4</v>
      </c>
      <c r="J26" s="18"/>
      <c r="K26" s="18"/>
      <c r="L26" s="18">
        <v>5.7037037037036995E-4</v>
      </c>
      <c r="M26" s="18">
        <v>1.25358796296296E-3</v>
      </c>
      <c r="N26" s="18"/>
      <c r="O26" s="18">
        <v>6.9293981481481496E-4</v>
      </c>
      <c r="P26" s="18"/>
      <c r="Q26" s="18"/>
      <c r="R26" s="18"/>
      <c r="S26" s="18"/>
      <c r="T26" s="12"/>
    </row>
    <row r="27" spans="1:20" x14ac:dyDescent="0.25">
      <c r="A27" s="9" t="s">
        <v>31</v>
      </c>
      <c r="B27" s="10">
        <v>44632</v>
      </c>
      <c r="C27" s="11">
        <v>4.7881944444444502E-4</v>
      </c>
      <c r="D27" s="18"/>
      <c r="E27" s="18"/>
      <c r="F27" s="18"/>
      <c r="G27" s="18"/>
      <c r="H27" s="18"/>
      <c r="I27" s="18">
        <v>6.2187500000000003E-4</v>
      </c>
      <c r="J27" s="18"/>
      <c r="K27" s="18"/>
      <c r="L27" s="18">
        <v>5.3425925925925895E-4</v>
      </c>
      <c r="M27" s="18"/>
      <c r="N27" s="18"/>
      <c r="O27" s="18">
        <v>6.1689814814814799E-4</v>
      </c>
      <c r="P27" s="18"/>
      <c r="Q27" s="18"/>
      <c r="R27" s="18"/>
      <c r="S27" s="18"/>
      <c r="T27" s="12"/>
    </row>
    <row r="28" spans="1:20" x14ac:dyDescent="0.25">
      <c r="A28" s="9" t="s">
        <v>34</v>
      </c>
      <c r="B28" s="10" t="s">
        <v>35</v>
      </c>
      <c r="C28" s="11">
        <v>4.6064814814814802E-4</v>
      </c>
      <c r="D28" s="18">
        <v>1.03888888888889E-3</v>
      </c>
      <c r="E28" s="18">
        <v>2.3706018518518499E-3</v>
      </c>
      <c r="F28" s="18">
        <v>5.0662037037037004E-3</v>
      </c>
      <c r="G28" s="18"/>
      <c r="H28" s="18"/>
      <c r="I28" s="18">
        <v>5.9988425925925899E-4</v>
      </c>
      <c r="J28" s="18">
        <v>1.3401620370370401E-3</v>
      </c>
      <c r="K28" s="18"/>
      <c r="L28" s="18"/>
      <c r="M28" s="18">
        <v>1.24988425925926E-3</v>
      </c>
      <c r="N28" s="18">
        <v>2.6528935185185201E-3</v>
      </c>
      <c r="O28" s="18"/>
      <c r="P28" s="18"/>
      <c r="Q28" s="18"/>
      <c r="R28" s="18">
        <v>1.2380787037037E-3</v>
      </c>
      <c r="S28" s="18"/>
      <c r="T28" s="12"/>
    </row>
    <row r="29" spans="1:20" x14ac:dyDescent="0.25">
      <c r="A29" s="9" t="s">
        <v>67</v>
      </c>
      <c r="B29" s="10" t="s">
        <v>68</v>
      </c>
      <c r="C29" s="11">
        <v>4.5150462962962999E-4</v>
      </c>
      <c r="D29" s="18">
        <v>1.07407407407407E-3</v>
      </c>
      <c r="E29" s="18">
        <v>2.4428240740740699E-3</v>
      </c>
      <c r="F29" s="18">
        <v>5.1923611111111103E-3</v>
      </c>
      <c r="G29" s="18"/>
      <c r="H29" s="18"/>
      <c r="I29" s="18">
        <v>6.1296296296296305E-4</v>
      </c>
      <c r="J29" s="18">
        <v>1.4159722222222199E-3</v>
      </c>
      <c r="K29" s="18"/>
      <c r="L29" s="18">
        <v>5.3148148148148098E-4</v>
      </c>
      <c r="M29" s="18">
        <v>1.20775462962963E-3</v>
      </c>
      <c r="N29" s="18">
        <v>2.6501157407407402E-3</v>
      </c>
      <c r="O29" s="18"/>
      <c r="P29" s="18"/>
      <c r="Q29" s="18"/>
      <c r="R29" s="18"/>
      <c r="S29" s="18"/>
      <c r="T29" s="12"/>
    </row>
    <row r="30" spans="1:20" x14ac:dyDescent="0.25">
      <c r="A30" s="9" t="s">
        <v>24</v>
      </c>
      <c r="B30" s="10">
        <v>44709</v>
      </c>
      <c r="C30" s="11">
        <v>4.6157407407407399E-4</v>
      </c>
      <c r="D30" s="18">
        <v>1.09560185185185E-3</v>
      </c>
      <c r="E30" s="18"/>
      <c r="F30" s="18"/>
      <c r="G30" s="18"/>
      <c r="H30" s="18"/>
      <c r="I30" s="18">
        <v>5.8958333333333302E-4</v>
      </c>
      <c r="J30" s="18">
        <v>1.40219907407407E-3</v>
      </c>
      <c r="K30" s="18"/>
      <c r="L30" s="18"/>
      <c r="M30" s="18"/>
      <c r="N30" s="18"/>
      <c r="O30" s="18">
        <v>6.3483796296296302E-4</v>
      </c>
      <c r="P30" s="18"/>
      <c r="Q30" s="18"/>
      <c r="R30" s="18">
        <v>1.20543981481481E-3</v>
      </c>
      <c r="S30" s="18"/>
      <c r="T30" s="12"/>
    </row>
    <row r="31" spans="1:20" x14ac:dyDescent="0.25">
      <c r="A31" s="9" t="s">
        <v>37</v>
      </c>
      <c r="B31" s="10">
        <v>44723</v>
      </c>
      <c r="C31" s="11">
        <v>4.8738425925925902E-4</v>
      </c>
      <c r="D31" s="18">
        <v>1.04826388888889E-3</v>
      </c>
      <c r="E31" s="18"/>
      <c r="F31" s="18"/>
      <c r="G31" s="18"/>
      <c r="H31" s="18"/>
      <c r="I31" s="18">
        <v>6.0462962962962998E-4</v>
      </c>
      <c r="J31" s="18">
        <v>1.3337962962962999E-3</v>
      </c>
      <c r="K31" s="18"/>
      <c r="L31" s="18"/>
      <c r="M31" s="18"/>
      <c r="N31" s="18"/>
      <c r="O31" s="18">
        <v>6.4201388888888902E-4</v>
      </c>
      <c r="P31" s="18"/>
      <c r="Q31" s="18"/>
      <c r="R31" s="18">
        <v>1.2673611111111099E-3</v>
      </c>
      <c r="S31" s="18"/>
      <c r="T31" s="12"/>
    </row>
    <row r="32" spans="1:20" x14ac:dyDescent="0.25">
      <c r="A32" s="9" t="s">
        <v>39</v>
      </c>
      <c r="B32" s="10">
        <v>44842</v>
      </c>
      <c r="C32" s="11">
        <v>4.5717592592592598E-4</v>
      </c>
      <c r="D32" s="18"/>
      <c r="E32" s="18"/>
      <c r="F32" s="18"/>
      <c r="G32" s="18"/>
      <c r="H32" s="18"/>
      <c r="I32" s="18">
        <v>6.1793981481481498E-4</v>
      </c>
      <c r="J32" s="18"/>
      <c r="K32" s="18"/>
      <c r="L32" s="18">
        <v>5.2106481481481502E-4</v>
      </c>
      <c r="M32" s="18"/>
      <c r="N32" s="18"/>
      <c r="O32" s="18">
        <v>6.23032407407407E-4</v>
      </c>
      <c r="P32" s="18"/>
      <c r="Q32" s="18"/>
      <c r="R32" s="18"/>
      <c r="S32" s="18"/>
      <c r="T32" s="12"/>
    </row>
    <row r="33" spans="1:20" x14ac:dyDescent="0.25">
      <c r="A33" s="9" t="s">
        <v>40</v>
      </c>
      <c r="B33" s="10">
        <v>44857</v>
      </c>
      <c r="C33" s="11"/>
      <c r="D33" s="18">
        <v>1.0673611111111101E-3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>
        <v>5.9328703703703703E-4</v>
      </c>
      <c r="P33" s="18">
        <v>1.39050925925926E-3</v>
      </c>
      <c r="Q33" s="18"/>
      <c r="R33" s="18"/>
      <c r="S33" s="18"/>
      <c r="T33" s="12"/>
    </row>
    <row r="34" spans="1:20" x14ac:dyDescent="0.25">
      <c r="A34" s="9" t="s">
        <v>20</v>
      </c>
      <c r="B34" s="10">
        <v>44884</v>
      </c>
      <c r="C34" s="11"/>
      <c r="D34" s="18">
        <v>1.0480324074074101E-3</v>
      </c>
      <c r="E34" s="18"/>
      <c r="F34" s="18"/>
      <c r="G34" s="18"/>
      <c r="H34" s="18"/>
      <c r="I34" s="18" t="s">
        <v>36</v>
      </c>
      <c r="J34" s="18"/>
      <c r="K34" s="18"/>
      <c r="L34" s="18"/>
      <c r="M34" s="18"/>
      <c r="N34" s="18"/>
      <c r="O34" s="18">
        <v>6.2754629629629597E-4</v>
      </c>
      <c r="P34" s="18">
        <v>1.3641203703703699E-3</v>
      </c>
      <c r="Q34" s="18"/>
      <c r="R34" s="18">
        <v>1.2376157407407401E-3</v>
      </c>
      <c r="S34" s="18" t="s">
        <v>36</v>
      </c>
      <c r="T34" s="12"/>
    </row>
    <row r="35" spans="1:20" x14ac:dyDescent="0.25">
      <c r="A35" s="9" t="s">
        <v>42</v>
      </c>
      <c r="B35" s="10" t="s">
        <v>43</v>
      </c>
      <c r="C35" s="11"/>
      <c r="D35" s="18">
        <v>1.0299768518518501E-3</v>
      </c>
      <c r="E35" s="18"/>
      <c r="F35" s="18"/>
      <c r="G35" s="18"/>
      <c r="H35" s="18"/>
      <c r="I35" s="18">
        <v>5.7129629629629598E-4</v>
      </c>
      <c r="J35" s="18"/>
      <c r="K35" s="18"/>
      <c r="L35" s="18"/>
      <c r="M35" s="18"/>
      <c r="N35" s="18"/>
      <c r="O35" s="18">
        <v>5.68171296296296E-4</v>
      </c>
      <c r="P35" s="18">
        <v>1.3582175925925899E-3</v>
      </c>
      <c r="Q35" s="18"/>
      <c r="R35" s="18">
        <v>1.21018518518519E-3</v>
      </c>
      <c r="S35" s="18"/>
      <c r="T35" s="12"/>
    </row>
    <row r="36" spans="1:20" s="30" customFormat="1" x14ac:dyDescent="0.25">
      <c r="A36" s="13" t="s">
        <v>21</v>
      </c>
      <c r="B36" s="14">
        <v>2022</v>
      </c>
      <c r="C36" s="15">
        <f t="shared" ref="C36:T36" si="3">MIN(C23:C35)</f>
        <v>4.5150462962962999E-4</v>
      </c>
      <c r="D36" s="15">
        <f t="shared" si="3"/>
        <v>1.0299768518518501E-3</v>
      </c>
      <c r="E36" s="15">
        <f t="shared" si="3"/>
        <v>2.3706018518518499E-3</v>
      </c>
      <c r="F36" s="15">
        <f t="shared" si="3"/>
        <v>5.0662037037037004E-3</v>
      </c>
      <c r="G36" s="15">
        <f t="shared" si="3"/>
        <v>0</v>
      </c>
      <c r="H36" s="15">
        <f t="shared" si="3"/>
        <v>0</v>
      </c>
      <c r="I36" s="15">
        <f t="shared" si="3"/>
        <v>5.7129629629629598E-4</v>
      </c>
      <c r="J36" s="15">
        <f t="shared" si="3"/>
        <v>1.3337962962962999E-3</v>
      </c>
      <c r="K36" s="15">
        <f t="shared" si="3"/>
        <v>0</v>
      </c>
      <c r="L36" s="15">
        <f t="shared" si="3"/>
        <v>5.2106481481481502E-4</v>
      </c>
      <c r="M36" s="15">
        <f t="shared" si="3"/>
        <v>1.20775462962963E-3</v>
      </c>
      <c r="N36" s="15">
        <f t="shared" si="3"/>
        <v>2.6501157407407402E-3</v>
      </c>
      <c r="O36" s="15">
        <f t="shared" si="3"/>
        <v>5.68171296296296E-4</v>
      </c>
      <c r="P36" s="15">
        <f t="shared" si="3"/>
        <v>1.3582175925925899E-3</v>
      </c>
      <c r="Q36" s="15">
        <f t="shared" si="3"/>
        <v>0</v>
      </c>
      <c r="R36" s="15">
        <f t="shared" si="3"/>
        <v>1.20543981481481E-3</v>
      </c>
      <c r="S36" s="15">
        <f t="shared" si="3"/>
        <v>0</v>
      </c>
      <c r="T36" s="16">
        <f t="shared" si="3"/>
        <v>0</v>
      </c>
    </row>
    <row r="37" spans="1:20" x14ac:dyDescent="0.25">
      <c r="A37" s="9" t="s">
        <v>44</v>
      </c>
      <c r="B37" s="10">
        <v>44947</v>
      </c>
      <c r="C37" s="11">
        <v>4.4270833333333299E-4</v>
      </c>
      <c r="D37" s="18">
        <v>1.01585648148148E-3</v>
      </c>
      <c r="E37" s="18">
        <v>2.2715277777777799E-3</v>
      </c>
      <c r="F37" s="18"/>
      <c r="G37" s="18"/>
      <c r="H37" s="18"/>
      <c r="I37" s="18"/>
      <c r="J37" s="18">
        <v>1.31898148148148E-3</v>
      </c>
      <c r="K37" s="18"/>
      <c r="L37" s="18"/>
      <c r="M37" s="18">
        <v>1.2182870370370401E-3</v>
      </c>
      <c r="N37" s="18"/>
      <c r="O37" s="18"/>
      <c r="P37" s="18"/>
      <c r="Q37" s="18"/>
      <c r="R37" s="18">
        <v>1.1832175925925901E-3</v>
      </c>
      <c r="S37" s="18"/>
      <c r="T37" s="12"/>
    </row>
    <row r="38" spans="1:20" x14ac:dyDescent="0.25">
      <c r="A38" s="9" t="s">
        <v>29</v>
      </c>
      <c r="B38" s="10">
        <v>44954</v>
      </c>
      <c r="C38" s="11"/>
      <c r="D38" s="18"/>
      <c r="E38" s="18"/>
      <c r="F38" s="18">
        <v>4.7785879629629602E-3</v>
      </c>
      <c r="G38" s="18"/>
      <c r="H38" s="18">
        <v>1.89859953703704E-2</v>
      </c>
      <c r="I38" s="18"/>
      <c r="J38" s="18"/>
      <c r="K38" s="18">
        <v>2.6881944444444401E-3</v>
      </c>
      <c r="L38" s="18"/>
      <c r="M38" s="18"/>
      <c r="N38" s="18"/>
      <c r="O38" s="18"/>
      <c r="P38" s="18"/>
      <c r="Q38" s="18"/>
      <c r="R38" s="18"/>
      <c r="S38" s="18">
        <v>2.59085648148148E-3</v>
      </c>
      <c r="T38" s="12"/>
    </row>
    <row r="39" spans="1:20" x14ac:dyDescent="0.25">
      <c r="A39" s="9" t="s">
        <v>30</v>
      </c>
      <c r="B39" s="10">
        <v>44989</v>
      </c>
      <c r="C39" s="11"/>
      <c r="D39" s="18"/>
      <c r="E39" s="18"/>
      <c r="F39" s="18"/>
      <c r="G39" s="18">
        <v>9.4824074074074099E-3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9" t="s">
        <v>45</v>
      </c>
      <c r="B40" s="10">
        <v>44996</v>
      </c>
      <c r="C40" s="11">
        <v>4.1770833333333297E-4</v>
      </c>
      <c r="D40" s="18">
        <v>1.0045138888888901E-3</v>
      </c>
      <c r="E40" s="18"/>
      <c r="F40" s="18">
        <v>4.7673611111111102E-3</v>
      </c>
      <c r="G40" s="18"/>
      <c r="H40" s="18"/>
      <c r="I40" s="18"/>
      <c r="J40" s="18">
        <v>1.28159722222222E-3</v>
      </c>
      <c r="K40" s="18"/>
      <c r="L40" s="18"/>
      <c r="M40" s="18">
        <v>1.14618055555556E-3</v>
      </c>
      <c r="N40" s="18"/>
      <c r="O40" s="18">
        <v>5.2187499999999999E-4</v>
      </c>
      <c r="P40" s="18"/>
      <c r="Q40" s="18"/>
      <c r="R40" s="18"/>
      <c r="S40" s="18"/>
      <c r="T40" s="12"/>
    </row>
    <row r="41" spans="1:20" x14ac:dyDescent="0.25">
      <c r="A41" s="9" t="s">
        <v>32</v>
      </c>
      <c r="B41" s="10">
        <v>45003</v>
      </c>
      <c r="C41" s="11"/>
      <c r="D41" s="18">
        <v>9.9849537037037008E-4</v>
      </c>
      <c r="E41" s="18"/>
      <c r="F41" s="18"/>
      <c r="G41" s="18"/>
      <c r="H41" s="18"/>
      <c r="I41" s="18">
        <v>5.9502314814814802E-4</v>
      </c>
      <c r="J41" s="18"/>
      <c r="K41" s="18"/>
      <c r="L41" s="18">
        <v>5.0150462962962996E-4</v>
      </c>
      <c r="M41" s="18">
        <v>1.0949074074074101E-3</v>
      </c>
      <c r="N41" s="18"/>
      <c r="O41" s="18">
        <v>5.3449074074074098E-4</v>
      </c>
      <c r="P41" s="18"/>
      <c r="Q41" s="18"/>
      <c r="R41" s="18"/>
      <c r="S41" s="18"/>
      <c r="T41" s="12"/>
    </row>
    <row r="42" spans="1:20" x14ac:dyDescent="0.25">
      <c r="A42" s="9" t="s">
        <v>22</v>
      </c>
      <c r="B42" s="10">
        <v>45017</v>
      </c>
      <c r="C42" s="11" t="s">
        <v>36</v>
      </c>
      <c r="D42" s="18"/>
      <c r="E42" s="18"/>
      <c r="F42" s="18"/>
      <c r="G42" s="18"/>
      <c r="H42" s="18"/>
      <c r="I42" s="18">
        <v>5.54166666666667E-4</v>
      </c>
      <c r="J42" s="18"/>
      <c r="K42" s="18"/>
      <c r="L42" s="18">
        <v>4.8449074074074101E-4</v>
      </c>
      <c r="M42" s="18"/>
      <c r="N42" s="18"/>
      <c r="O42" s="18">
        <v>5.2581018518518504E-4</v>
      </c>
      <c r="P42" s="18"/>
      <c r="Q42" s="18"/>
      <c r="R42" s="18"/>
      <c r="S42" s="18"/>
      <c r="T42" s="12"/>
    </row>
    <row r="43" spans="1:20" x14ac:dyDescent="0.25">
      <c r="A43" s="9" t="s">
        <v>23</v>
      </c>
      <c r="B43" s="10" t="s">
        <v>48</v>
      </c>
      <c r="C43" s="11"/>
      <c r="D43" s="18">
        <v>1.00115740740741E-3</v>
      </c>
      <c r="E43" s="18"/>
      <c r="F43" s="18">
        <v>4.7245370370370401E-3</v>
      </c>
      <c r="G43" s="18"/>
      <c r="H43" s="18"/>
      <c r="I43" s="18"/>
      <c r="J43" s="18">
        <v>1.1924768518518499E-3</v>
      </c>
      <c r="K43" s="18">
        <v>2.6313657407407401E-3</v>
      </c>
      <c r="L43" s="18"/>
      <c r="M43" s="18"/>
      <c r="N43" s="18">
        <v>2.4004629629629601E-3</v>
      </c>
      <c r="O43" s="18">
        <v>5.3043981481481497E-4</v>
      </c>
      <c r="P43" s="18">
        <v>1.3229166666666699E-3</v>
      </c>
      <c r="Q43" s="18"/>
      <c r="R43" s="18">
        <v>1.13680555555556E-3</v>
      </c>
      <c r="S43" s="18">
        <v>2.4765046296296301E-3</v>
      </c>
      <c r="T43" s="12"/>
    </row>
    <row r="44" spans="1:20" x14ac:dyDescent="0.25">
      <c r="A44" s="9" t="s">
        <v>33</v>
      </c>
      <c r="B44" s="10">
        <v>45059</v>
      </c>
      <c r="C44" s="11"/>
      <c r="D44" s="18">
        <v>9.8969907407407405E-4</v>
      </c>
      <c r="E44" s="18">
        <v>2.2390046296296299E-3</v>
      </c>
      <c r="F44" s="18"/>
      <c r="G44" s="18"/>
      <c r="H44" s="18"/>
      <c r="I44" s="18"/>
      <c r="J44" s="18">
        <v>1.24155092592593E-3</v>
      </c>
      <c r="K44" s="18">
        <v>2.6881944444444401E-3</v>
      </c>
      <c r="L44" s="18"/>
      <c r="M44" s="18"/>
      <c r="N44" s="18"/>
      <c r="O44" s="18"/>
      <c r="P44" s="18">
        <v>1.3207175925925899E-3</v>
      </c>
      <c r="Q44" s="18"/>
      <c r="R44" s="18"/>
      <c r="S44" s="18">
        <v>2.5041666666666702E-3</v>
      </c>
      <c r="T44" s="12"/>
    </row>
    <row r="45" spans="1:20" x14ac:dyDescent="0.25">
      <c r="A45" s="9" t="s">
        <v>24</v>
      </c>
      <c r="B45" s="10">
        <v>45066</v>
      </c>
      <c r="C45" s="11"/>
      <c r="D45" s="18"/>
      <c r="E45" s="18"/>
      <c r="F45" s="18">
        <v>4.5968750000000003E-3</v>
      </c>
      <c r="G45" s="18"/>
      <c r="H45" s="18"/>
      <c r="I45" s="18"/>
      <c r="J45" s="18">
        <v>1.2024305555555601E-3</v>
      </c>
      <c r="K45" s="18">
        <v>2.6601851851851899E-3</v>
      </c>
      <c r="L45" s="18"/>
      <c r="M45" s="18"/>
      <c r="N45" s="18">
        <v>2.4018518518518499E-3</v>
      </c>
      <c r="O45" s="18">
        <v>5.1956018518518497E-4</v>
      </c>
      <c r="P45" s="18">
        <v>1.2800925925925901E-3</v>
      </c>
      <c r="Q45" s="18"/>
      <c r="R45" s="18"/>
      <c r="S45" s="18"/>
      <c r="T45" s="12"/>
    </row>
    <row r="46" spans="1:20" x14ac:dyDescent="0.25">
      <c r="A46" s="19" t="s">
        <v>49</v>
      </c>
      <c r="B46" s="35">
        <v>45087</v>
      </c>
      <c r="C46" s="11"/>
      <c r="D46" s="18"/>
      <c r="E46" s="18"/>
      <c r="F46" s="18"/>
      <c r="G46" s="18"/>
      <c r="H46" s="18"/>
      <c r="I46" s="18"/>
      <c r="J46" s="18">
        <v>1.2702546296296301E-3</v>
      </c>
      <c r="K46" s="18">
        <v>2.6847222222222199E-3</v>
      </c>
      <c r="L46" s="18"/>
      <c r="M46" s="18"/>
      <c r="N46" s="18">
        <v>2.5064814814814802E-3</v>
      </c>
      <c r="O46" s="18">
        <v>5.1481481481481495E-4</v>
      </c>
      <c r="P46" s="18">
        <v>1.14965277777778E-3</v>
      </c>
      <c r="Q46" s="18"/>
      <c r="R46" s="18"/>
      <c r="S46" s="18"/>
      <c r="T46" s="12"/>
    </row>
    <row r="47" spans="1:20" x14ac:dyDescent="0.25">
      <c r="A47" s="9" t="s">
        <v>50</v>
      </c>
      <c r="B47" s="10">
        <v>45192</v>
      </c>
      <c r="C47" s="11">
        <v>4.0196759259259298E-4</v>
      </c>
      <c r="D47" s="18">
        <v>9.5567129629629604E-4</v>
      </c>
      <c r="E47" s="18"/>
      <c r="F47" s="18"/>
      <c r="G47" s="18"/>
      <c r="H47" s="18"/>
      <c r="I47" s="18"/>
      <c r="J47" s="18">
        <v>1.2396990740740699E-3</v>
      </c>
      <c r="K47" s="18"/>
      <c r="L47" s="18"/>
      <c r="M47" s="18">
        <v>1.0973379629629599E-3</v>
      </c>
      <c r="N47" s="18"/>
      <c r="O47" s="18"/>
      <c r="P47" s="18">
        <v>1.19085648148148E-3</v>
      </c>
      <c r="Q47" s="18"/>
      <c r="R47" s="18">
        <v>1.10752314814815E-3</v>
      </c>
      <c r="S47" s="18"/>
      <c r="T47" s="12"/>
    </row>
    <row r="48" spans="1:20" x14ac:dyDescent="0.25">
      <c r="A48" s="9" t="s">
        <v>40</v>
      </c>
      <c r="B48" s="10">
        <v>45221</v>
      </c>
      <c r="C48" s="11"/>
      <c r="D48" s="18">
        <v>9.5254629629629595E-4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v>1.18020833333333E-3</v>
      </c>
      <c r="Q48" s="18"/>
      <c r="R48" s="18"/>
      <c r="S48" s="18"/>
      <c r="T48" s="12"/>
    </row>
    <row r="49" spans="1:20" x14ac:dyDescent="0.25">
      <c r="A49" s="9" t="s">
        <v>20</v>
      </c>
      <c r="B49" s="10">
        <v>45248</v>
      </c>
      <c r="C49" s="11">
        <v>4.1030092592592599E-4</v>
      </c>
      <c r="D49" s="18">
        <v>9.5254629629629595E-4</v>
      </c>
      <c r="E49" s="18"/>
      <c r="F49" s="18"/>
      <c r="G49" s="18"/>
      <c r="H49" s="18"/>
      <c r="I49" s="18"/>
      <c r="J49" s="18">
        <v>1.2299768518518499E-3</v>
      </c>
      <c r="K49" s="18">
        <v>2.6568287037036999E-3</v>
      </c>
      <c r="L49" s="18"/>
      <c r="M49" s="18"/>
      <c r="N49" s="18"/>
      <c r="O49" s="18">
        <v>4.9571759259259295E-4</v>
      </c>
      <c r="P49" s="18">
        <v>1.27685185185185E-3</v>
      </c>
      <c r="Q49" s="18"/>
      <c r="R49" s="18"/>
      <c r="S49" s="18"/>
      <c r="T49" s="12"/>
    </row>
    <row r="50" spans="1:20" x14ac:dyDescent="0.25">
      <c r="A50" s="9" t="s">
        <v>366</v>
      </c>
      <c r="B50" s="98">
        <v>45262</v>
      </c>
      <c r="C50" s="11">
        <v>4.0162037037037038E-4</v>
      </c>
      <c r="D50" s="18"/>
      <c r="E50" s="18"/>
      <c r="F50" s="18"/>
      <c r="G50" s="18"/>
      <c r="H50" s="18"/>
      <c r="I50" s="18"/>
      <c r="J50" s="18">
        <v>1.2390046296296296E-3</v>
      </c>
      <c r="K50" s="18"/>
      <c r="L50" s="18"/>
      <c r="M50" s="18"/>
      <c r="N50" s="18"/>
      <c r="O50" s="18">
        <v>4.738425925925926E-4</v>
      </c>
      <c r="P50" s="18">
        <v>1.1563657407407406E-3</v>
      </c>
      <c r="Q50" s="18"/>
      <c r="R50" s="18"/>
      <c r="S50" s="18"/>
      <c r="T50" s="12"/>
    </row>
    <row r="51" spans="1:20" ht="16.5" thickTop="1" thickBot="1" x14ac:dyDescent="0.3">
      <c r="A51" s="13" t="s">
        <v>21</v>
      </c>
      <c r="B51" s="14">
        <v>2023</v>
      </c>
      <c r="C51" s="15">
        <f t="shared" ref="C51:T51" si="4">MIN(C37:C50)</f>
        <v>4.0162037037037038E-4</v>
      </c>
      <c r="D51" s="15">
        <f t="shared" si="4"/>
        <v>9.5254629629629595E-4</v>
      </c>
      <c r="E51" s="15">
        <f t="shared" si="4"/>
        <v>2.2390046296296299E-3</v>
      </c>
      <c r="F51" s="15">
        <f t="shared" si="4"/>
        <v>4.5968750000000003E-3</v>
      </c>
      <c r="G51" s="15">
        <f t="shared" si="4"/>
        <v>9.4824074074074099E-3</v>
      </c>
      <c r="H51" s="15">
        <f t="shared" si="4"/>
        <v>1.89859953703704E-2</v>
      </c>
      <c r="I51" s="15">
        <f t="shared" si="4"/>
        <v>5.54166666666667E-4</v>
      </c>
      <c r="J51" s="15">
        <f t="shared" si="4"/>
        <v>1.1924768518518499E-3</v>
      </c>
      <c r="K51" s="15">
        <f t="shared" si="4"/>
        <v>2.6313657407407401E-3</v>
      </c>
      <c r="L51" s="15">
        <f t="shared" si="4"/>
        <v>4.8449074074074101E-4</v>
      </c>
      <c r="M51" s="15">
        <f t="shared" si="4"/>
        <v>1.0949074074074101E-3</v>
      </c>
      <c r="N51" s="15">
        <f t="shared" si="4"/>
        <v>2.4004629629629601E-3</v>
      </c>
      <c r="O51" s="15">
        <f t="shared" si="4"/>
        <v>4.738425925925926E-4</v>
      </c>
      <c r="P51" s="15">
        <f t="shared" si="4"/>
        <v>1.14965277777778E-3</v>
      </c>
      <c r="Q51" s="15">
        <f t="shared" si="4"/>
        <v>0</v>
      </c>
      <c r="R51" s="15">
        <f t="shared" si="4"/>
        <v>1.10752314814815E-3</v>
      </c>
      <c r="S51" s="15">
        <f t="shared" si="4"/>
        <v>2.4765046296296301E-3</v>
      </c>
      <c r="T51" s="16">
        <f t="shared" si="4"/>
        <v>0</v>
      </c>
    </row>
    <row r="52" spans="1:20" ht="15.75" thickTop="1" x14ac:dyDescent="0.25">
      <c r="A52" s="9" t="s">
        <v>29</v>
      </c>
      <c r="B52" s="98">
        <v>45332</v>
      </c>
      <c r="C52" s="1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v>1.0825231481481482E-3</v>
      </c>
      <c r="Q52" s="18">
        <v>2.5776620370370372E-3</v>
      </c>
      <c r="R52" s="18"/>
      <c r="S52" s="18">
        <v>2.3495370370370371E-3</v>
      </c>
      <c r="T52" s="12"/>
    </row>
    <row r="53" spans="1:20" x14ac:dyDescent="0.25">
      <c r="A53" s="9" t="s">
        <v>33</v>
      </c>
      <c r="B53" s="98">
        <v>45360</v>
      </c>
      <c r="C53" s="11">
        <v>3.9745370370370374E-4</v>
      </c>
      <c r="D53" s="18">
        <v>8.9016203703703707E-4</v>
      </c>
      <c r="E53" s="18"/>
      <c r="F53" s="18"/>
      <c r="G53" s="18"/>
      <c r="H53" s="18"/>
      <c r="I53" s="18">
        <v>5.380787037037037E-4</v>
      </c>
      <c r="J53" s="18">
        <v>1.2317129629629629E-3</v>
      </c>
      <c r="K53" s="18"/>
      <c r="L53" s="18"/>
      <c r="M53" s="18"/>
      <c r="N53" s="18"/>
      <c r="O53" s="18">
        <v>4.6562499999999995E-4</v>
      </c>
      <c r="P53" s="18"/>
      <c r="Q53" s="18"/>
      <c r="R53" s="18">
        <v>1.0789351851851852E-3</v>
      </c>
      <c r="S53" s="18"/>
      <c r="T53" s="12"/>
    </row>
    <row r="54" spans="1:20" x14ac:dyDescent="0.25">
      <c r="A54" s="9" t="s">
        <v>32</v>
      </c>
      <c r="B54" s="98">
        <v>45374</v>
      </c>
      <c r="C54" s="11">
        <v>3.826388888888889E-4</v>
      </c>
      <c r="D54" s="18">
        <v>9.4432870370370374E-4</v>
      </c>
      <c r="E54" s="18">
        <v>2.0681712962962963E-3</v>
      </c>
      <c r="F54" s="18"/>
      <c r="G54" s="18"/>
      <c r="H54" s="18"/>
      <c r="I54" s="18">
        <v>5.311342592592593E-4</v>
      </c>
      <c r="J54" s="18">
        <v>1.2165509259259258E-3</v>
      </c>
      <c r="K54" s="18"/>
      <c r="L54" s="18">
        <v>4.9745370370370362E-4</v>
      </c>
      <c r="M54" s="18"/>
      <c r="N54" s="18"/>
      <c r="O54" s="18"/>
      <c r="P54" s="18"/>
      <c r="Q54" s="18"/>
      <c r="R54" s="18"/>
      <c r="S54" s="18"/>
      <c r="T54" s="12"/>
    </row>
    <row r="55" spans="1:20" x14ac:dyDescent="0.25">
      <c r="A55" s="9" t="s">
        <v>22</v>
      </c>
      <c r="B55" s="98">
        <v>45388</v>
      </c>
      <c r="C55" s="11"/>
      <c r="D55" s="18">
        <v>9.3599537037037045E-4</v>
      </c>
      <c r="E55" s="18"/>
      <c r="F55" s="18">
        <v>4.5458333333333331E-3</v>
      </c>
      <c r="G55" s="18"/>
      <c r="H55" s="18"/>
      <c r="I55" s="18"/>
      <c r="J55" s="18">
        <v>1.2277777777777777E-3</v>
      </c>
      <c r="K55" s="18"/>
      <c r="L55" s="18"/>
      <c r="M55" s="18">
        <v>1.0613425925925927E-3</v>
      </c>
      <c r="N55" s="18"/>
      <c r="O55" s="18"/>
      <c r="P55" s="18">
        <v>1.1562500000000002E-3</v>
      </c>
      <c r="Q55" s="18"/>
      <c r="R55" s="18"/>
      <c r="S55" s="18"/>
      <c r="T55" s="12"/>
    </row>
    <row r="56" spans="1:20" x14ac:dyDescent="0.25">
      <c r="A56" s="9" t="s">
        <v>381</v>
      </c>
      <c r="B56" s="98" t="s">
        <v>382</v>
      </c>
      <c r="C56" s="11">
        <v>4.1481481481481485E-4</v>
      </c>
      <c r="D56" s="18">
        <v>9.745370370370371E-4</v>
      </c>
      <c r="E56" s="18">
        <v>2.1894675925925922E-3</v>
      </c>
      <c r="F56" s="18"/>
      <c r="G56" s="18"/>
      <c r="H56" s="18"/>
      <c r="I56" s="18">
        <v>5.5300925925925927E-4</v>
      </c>
      <c r="J56" s="18">
        <v>1.2550925925925926E-3</v>
      </c>
      <c r="K56" s="18"/>
      <c r="L56" s="18"/>
      <c r="M56" s="18"/>
      <c r="N56" s="18"/>
      <c r="O56" s="18">
        <v>5.0462962962962961E-4</v>
      </c>
      <c r="P56" s="18">
        <v>1.2214120370370371E-3</v>
      </c>
      <c r="Q56" s="18"/>
      <c r="R56" s="18"/>
      <c r="S56" s="18"/>
      <c r="T56" s="12"/>
    </row>
    <row r="57" spans="1:20" x14ac:dyDescent="0.25">
      <c r="A57" s="9" t="s">
        <v>24</v>
      </c>
      <c r="B57" s="98" t="s">
        <v>391</v>
      </c>
      <c r="C57" s="11">
        <v>3.9467592592592592E-4</v>
      </c>
      <c r="D57" s="18">
        <v>9.0185185185185192E-4</v>
      </c>
      <c r="E57" s="18"/>
      <c r="F57" s="18"/>
      <c r="G57" s="18"/>
      <c r="H57" s="18"/>
      <c r="I57" s="18"/>
      <c r="J57" s="18">
        <v>1.2175925925925926E-3</v>
      </c>
      <c r="K57" s="18">
        <v>2.6096064814814814E-3</v>
      </c>
      <c r="L57" s="18"/>
      <c r="M57" s="18">
        <v>1.0636574074074075E-3</v>
      </c>
      <c r="N57" s="18"/>
      <c r="O57" s="18"/>
      <c r="P57" s="18">
        <v>1.1391203703703704E-3</v>
      </c>
      <c r="Q57" s="18">
        <v>2.7743055555555555E-3</v>
      </c>
      <c r="R57" s="18">
        <v>1.0515046296296297E-3</v>
      </c>
      <c r="S57" s="18">
        <v>2.3494212962962965E-3</v>
      </c>
      <c r="T57" s="12"/>
    </row>
    <row r="58" spans="1:20" x14ac:dyDescent="0.25">
      <c r="A58" s="9" t="s">
        <v>392</v>
      </c>
      <c r="B58" s="98" t="s">
        <v>393</v>
      </c>
      <c r="C58" s="11">
        <v>3.896990740740741E-4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>
        <v>4.7777777777777781E-4</v>
      </c>
      <c r="P58" s="18"/>
      <c r="Q58" s="18">
        <v>2.5881944444444446E-3</v>
      </c>
      <c r="R58" s="18"/>
      <c r="S58" s="18"/>
      <c r="T58" s="12"/>
    </row>
    <row r="59" spans="1:20" x14ac:dyDescent="0.25">
      <c r="A59" s="9" t="s">
        <v>22</v>
      </c>
      <c r="B59" s="98">
        <v>45570</v>
      </c>
      <c r="C59" s="11"/>
      <c r="D59" s="18">
        <v>9.2708333333333325E-4</v>
      </c>
      <c r="E59" s="18"/>
      <c r="F59" s="18">
        <v>4.370949074074074E-3</v>
      </c>
      <c r="G59" s="18"/>
      <c r="H59" s="18"/>
      <c r="I59" s="18"/>
      <c r="J59" s="18">
        <v>1.2130787037037036E-3</v>
      </c>
      <c r="K59" s="18"/>
      <c r="L59" s="18"/>
      <c r="M59" s="18">
        <v>1.1312500000000001E-3</v>
      </c>
      <c r="N59" s="18"/>
      <c r="O59" s="18"/>
      <c r="P59" s="18">
        <v>1.1143518518518518E-3</v>
      </c>
      <c r="Q59" s="18"/>
      <c r="R59" s="18"/>
      <c r="S59" s="18"/>
      <c r="T59" s="12"/>
    </row>
    <row r="60" spans="1:20" x14ac:dyDescent="0.25">
      <c r="A60" s="9" t="s">
        <v>30</v>
      </c>
      <c r="B60" s="98">
        <v>45576</v>
      </c>
      <c r="C60" s="11"/>
      <c r="D60" s="18"/>
      <c r="E60" s="18"/>
      <c r="F60" s="18"/>
      <c r="G60" s="18"/>
      <c r="H60" s="18">
        <v>1.8686226851851853E-2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0" ht="15.75" thickBot="1" x14ac:dyDescent="0.3">
      <c r="A61" s="9" t="s">
        <v>27</v>
      </c>
      <c r="B61" s="98" t="s">
        <v>404</v>
      </c>
      <c r="C61" s="11">
        <v>3.8194444444444446E-4</v>
      </c>
      <c r="D61" s="18">
        <v>8.9861111111111109E-4</v>
      </c>
      <c r="E61" s="18">
        <v>2.0083333333333333E-3</v>
      </c>
      <c r="F61" s="18"/>
      <c r="G61" s="18"/>
      <c r="H61" s="18"/>
      <c r="I61" s="18"/>
      <c r="J61" s="18">
        <v>1.1952546296296297E-3</v>
      </c>
      <c r="K61" s="18"/>
      <c r="L61" s="18"/>
      <c r="M61" s="18">
        <v>1.0755787037037038E-3</v>
      </c>
      <c r="N61" s="18"/>
      <c r="O61" s="18"/>
      <c r="P61" s="18">
        <v>1.1282407407407406E-3</v>
      </c>
      <c r="Q61" s="18"/>
      <c r="R61" s="18">
        <v>1.0728009259259258E-3</v>
      </c>
      <c r="S61" s="18">
        <v>2.3052083333333336E-3</v>
      </c>
      <c r="T61" s="12"/>
    </row>
    <row r="62" spans="1:20" ht="16.5" thickTop="1" thickBot="1" x14ac:dyDescent="0.3">
      <c r="A62" s="13" t="s">
        <v>21</v>
      </c>
      <c r="B62" s="14">
        <v>2024</v>
      </c>
      <c r="C62" s="15">
        <f t="shared" ref="C62:T62" si="5">MIN(C52:C61)</f>
        <v>3.8194444444444446E-4</v>
      </c>
      <c r="D62" s="15">
        <f t="shared" si="5"/>
        <v>8.9016203703703707E-4</v>
      </c>
      <c r="E62" s="15">
        <f t="shared" si="5"/>
        <v>2.0083333333333333E-3</v>
      </c>
      <c r="F62" s="15">
        <f t="shared" si="5"/>
        <v>4.370949074074074E-3</v>
      </c>
      <c r="G62" s="15">
        <f t="shared" si="5"/>
        <v>0</v>
      </c>
      <c r="H62" s="15">
        <f t="shared" si="5"/>
        <v>1.8686226851851853E-2</v>
      </c>
      <c r="I62" s="15">
        <f t="shared" si="5"/>
        <v>5.311342592592593E-4</v>
      </c>
      <c r="J62" s="15">
        <f t="shared" si="5"/>
        <v>1.1952546296296297E-3</v>
      </c>
      <c r="K62" s="15">
        <f t="shared" si="5"/>
        <v>2.6096064814814814E-3</v>
      </c>
      <c r="L62" s="15">
        <f t="shared" si="5"/>
        <v>4.9745370370370362E-4</v>
      </c>
      <c r="M62" s="15">
        <f t="shared" si="5"/>
        <v>1.0613425925925927E-3</v>
      </c>
      <c r="N62" s="15">
        <f t="shared" si="5"/>
        <v>0</v>
      </c>
      <c r="O62" s="15">
        <f t="shared" si="5"/>
        <v>4.6562499999999995E-4</v>
      </c>
      <c r="P62" s="15">
        <f t="shared" si="5"/>
        <v>1.0825231481481482E-3</v>
      </c>
      <c r="Q62" s="15">
        <f t="shared" si="5"/>
        <v>2.5776620370370372E-3</v>
      </c>
      <c r="R62" s="15">
        <f t="shared" si="5"/>
        <v>1.0515046296296297E-3</v>
      </c>
      <c r="S62" s="15">
        <f t="shared" si="5"/>
        <v>2.3052083333333336E-3</v>
      </c>
      <c r="T62" s="16">
        <f t="shared" si="5"/>
        <v>0</v>
      </c>
    </row>
    <row r="63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fitToHeight="2" orientation="landscape" horizontalDpi="300" verticalDpi="300" r:id="rId1"/>
  <headerFooter>
    <oddHeader>&amp;C&amp;14PALUSKA Martin, 2012</oddHeader>
  </headerFooter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0000"/>
    <pageSetUpPr fitToPage="1"/>
  </sheetPr>
  <dimension ref="A1:T24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62</v>
      </c>
      <c r="B2" s="10">
        <v>44011</v>
      </c>
      <c r="C2" s="11">
        <v>1.1031249999999999E-3</v>
      </c>
      <c r="D2" s="18"/>
      <c r="E2" s="18"/>
      <c r="F2" s="18"/>
      <c r="G2" s="18"/>
      <c r="H2" s="18"/>
      <c r="I2" s="18"/>
      <c r="J2" s="18"/>
      <c r="K2" s="18"/>
      <c r="L2" s="18">
        <v>1.2326388888888901E-3</v>
      </c>
      <c r="M2" s="18"/>
      <c r="N2" s="18"/>
      <c r="O2" s="18"/>
      <c r="P2" s="18"/>
      <c r="Q2" s="18"/>
      <c r="R2" s="18"/>
      <c r="S2" s="18"/>
      <c r="T2" s="12"/>
    </row>
    <row r="3" spans="1:20" s="30" customFormat="1" x14ac:dyDescent="0.25">
      <c r="A3" s="13" t="s">
        <v>21</v>
      </c>
      <c r="B3" s="14">
        <v>2020</v>
      </c>
      <c r="C3" s="15">
        <f t="shared" ref="C3:T3" si="0">MIN(C2:C2)</f>
        <v>1.1031249999999999E-3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1.2326388888888901E-3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 t="s">
        <v>64</v>
      </c>
      <c r="B4" s="10">
        <v>44457</v>
      </c>
      <c r="C4" s="11">
        <v>6.1388888888888897E-4</v>
      </c>
      <c r="D4" s="18"/>
      <c r="E4" s="18"/>
      <c r="F4" s="18"/>
      <c r="G4" s="18"/>
      <c r="H4" s="18"/>
      <c r="I4" s="18"/>
      <c r="J4" s="18"/>
      <c r="K4" s="18"/>
      <c r="L4" s="18">
        <v>8.4953703703703699E-4</v>
      </c>
      <c r="M4" s="18"/>
      <c r="N4" s="18"/>
      <c r="O4" s="18"/>
      <c r="P4" s="18"/>
      <c r="Q4" s="18"/>
      <c r="R4" s="18"/>
      <c r="S4" s="18"/>
      <c r="T4" s="12"/>
    </row>
    <row r="5" spans="1:20" s="30" customFormat="1" x14ac:dyDescent="0.25">
      <c r="A5" s="13" t="s">
        <v>21</v>
      </c>
      <c r="B5" s="14">
        <v>2021</v>
      </c>
      <c r="C5" s="15">
        <f t="shared" ref="C5:T5" si="1">MIN(C4:C4)</f>
        <v>6.1388888888888897E-4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8.4953703703703699E-4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6">
        <f t="shared" si="1"/>
        <v>0</v>
      </c>
    </row>
    <row r="6" spans="1:20" x14ac:dyDescent="0.25">
      <c r="A6" s="9" t="s">
        <v>30</v>
      </c>
      <c r="B6" s="10">
        <v>44618</v>
      </c>
      <c r="C6" s="11"/>
      <c r="D6" s="18"/>
      <c r="E6" s="18"/>
      <c r="F6" s="18">
        <v>6.1820601851851897E-3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33</v>
      </c>
      <c r="B7" s="10">
        <v>44660</v>
      </c>
      <c r="C7" s="11">
        <v>5.1828703703703705E-4</v>
      </c>
      <c r="D7" s="11">
        <v>1.2121527777777801E-3</v>
      </c>
      <c r="E7" s="11">
        <v>2.8567129629629602E-3</v>
      </c>
      <c r="F7" s="11"/>
      <c r="G7" s="11"/>
      <c r="H7" s="11"/>
      <c r="I7" s="11"/>
      <c r="J7" s="11"/>
      <c r="K7" s="11"/>
      <c r="L7" s="11">
        <v>7.0972222222222205E-4</v>
      </c>
      <c r="M7" s="11">
        <v>1.5950231481481501E-3</v>
      </c>
      <c r="N7" s="11"/>
      <c r="O7" s="11"/>
      <c r="P7" s="11"/>
      <c r="Q7" s="11"/>
      <c r="R7" s="11"/>
      <c r="S7" s="11"/>
      <c r="T7" s="12"/>
    </row>
    <row r="8" spans="1:20" x14ac:dyDescent="0.25">
      <c r="A8" s="9" t="s">
        <v>34</v>
      </c>
      <c r="B8" s="10">
        <v>44674</v>
      </c>
      <c r="C8" s="11">
        <v>5.0821759259259299E-4</v>
      </c>
      <c r="D8" s="11"/>
      <c r="E8" s="11">
        <v>2.5480324074074099E-3</v>
      </c>
      <c r="F8" s="11">
        <v>5.4703703703703702E-3</v>
      </c>
      <c r="G8" s="11"/>
      <c r="H8" s="11"/>
      <c r="I8" s="11"/>
      <c r="J8" s="11"/>
      <c r="K8" s="11"/>
      <c r="L8" s="11">
        <v>7.0972222222222205E-4</v>
      </c>
      <c r="M8" s="11">
        <v>1.5284722222222199E-3</v>
      </c>
      <c r="N8" s="11"/>
      <c r="O8" s="11"/>
      <c r="P8" s="11"/>
      <c r="Q8" s="11"/>
      <c r="R8" s="11"/>
      <c r="S8" s="11"/>
      <c r="T8" s="12"/>
    </row>
    <row r="9" spans="1:20" x14ac:dyDescent="0.25">
      <c r="A9" s="9" t="s">
        <v>38</v>
      </c>
      <c r="B9" s="10">
        <v>44828</v>
      </c>
      <c r="C9" s="11">
        <v>5.1770833333333302E-4</v>
      </c>
      <c r="D9" s="11">
        <v>1.1939814814814799E-3</v>
      </c>
      <c r="E9" s="11"/>
      <c r="F9" s="11"/>
      <c r="G9" s="11"/>
      <c r="H9" s="11"/>
      <c r="I9" s="11">
        <v>6.5717592592592596E-4</v>
      </c>
      <c r="J9" s="11"/>
      <c r="K9" s="11"/>
      <c r="L9" s="11">
        <v>6.5266203703703699E-4</v>
      </c>
      <c r="M9" s="11"/>
      <c r="N9" s="11"/>
      <c r="O9" s="11"/>
      <c r="P9" s="11"/>
      <c r="Q9" s="11"/>
      <c r="R9" s="11"/>
      <c r="S9" s="11"/>
      <c r="T9" s="12"/>
    </row>
    <row r="10" spans="1:20" s="30" customFormat="1" x14ac:dyDescent="0.25">
      <c r="A10" s="13" t="s">
        <v>21</v>
      </c>
      <c r="B10" s="14">
        <v>2022</v>
      </c>
      <c r="C10" s="15">
        <f t="shared" ref="C10:T10" si="2">MIN(C6:C9)</f>
        <v>5.0821759259259299E-4</v>
      </c>
      <c r="D10" s="15">
        <f t="shared" si="2"/>
        <v>1.1939814814814799E-3</v>
      </c>
      <c r="E10" s="15">
        <f t="shared" si="2"/>
        <v>2.5480324074074099E-3</v>
      </c>
      <c r="F10" s="15">
        <f t="shared" si="2"/>
        <v>5.4703703703703702E-3</v>
      </c>
      <c r="G10" s="15">
        <f t="shared" si="2"/>
        <v>0</v>
      </c>
      <c r="H10" s="15">
        <f t="shared" si="2"/>
        <v>0</v>
      </c>
      <c r="I10" s="15">
        <f t="shared" si="2"/>
        <v>6.5717592592592596E-4</v>
      </c>
      <c r="J10" s="15">
        <f t="shared" si="2"/>
        <v>0</v>
      </c>
      <c r="K10" s="15">
        <f t="shared" si="2"/>
        <v>0</v>
      </c>
      <c r="L10" s="15">
        <f t="shared" si="2"/>
        <v>6.5266203703703699E-4</v>
      </c>
      <c r="M10" s="15">
        <f t="shared" si="2"/>
        <v>1.5284722222222199E-3</v>
      </c>
      <c r="N10" s="15">
        <f t="shared" si="2"/>
        <v>0</v>
      </c>
      <c r="O10" s="15">
        <f t="shared" si="2"/>
        <v>0</v>
      </c>
      <c r="P10" s="15">
        <f t="shared" si="2"/>
        <v>0</v>
      </c>
      <c r="Q10" s="15">
        <f t="shared" si="2"/>
        <v>0</v>
      </c>
      <c r="R10" s="15">
        <f t="shared" si="2"/>
        <v>0</v>
      </c>
      <c r="S10" s="15">
        <f t="shared" si="2"/>
        <v>0</v>
      </c>
      <c r="T10" s="16">
        <f t="shared" si="2"/>
        <v>0</v>
      </c>
    </row>
    <row r="11" spans="1:20" x14ac:dyDescent="0.25">
      <c r="A11" s="9"/>
      <c r="B11" s="10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s="30" customFormat="1" x14ac:dyDescent="0.25">
      <c r="A15" s="13" t="s">
        <v>21</v>
      </c>
      <c r="B15" s="14">
        <v>2023</v>
      </c>
      <c r="C15" s="15">
        <f t="shared" ref="C15:T15" si="3">MIN(C11:C14)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0</v>
      </c>
      <c r="N15" s="15">
        <f t="shared" si="3"/>
        <v>0</v>
      </c>
      <c r="O15" s="15">
        <f t="shared" si="3"/>
        <v>0</v>
      </c>
      <c r="P15" s="15">
        <f t="shared" si="3"/>
        <v>0</v>
      </c>
      <c r="Q15" s="15">
        <f t="shared" si="3"/>
        <v>0</v>
      </c>
      <c r="R15" s="15">
        <f t="shared" si="3"/>
        <v>0</v>
      </c>
      <c r="S15" s="15">
        <f t="shared" si="3"/>
        <v>0</v>
      </c>
      <c r="T15" s="16">
        <f t="shared" si="3"/>
        <v>0</v>
      </c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19"/>
      <c r="B23" s="20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</row>
    <row r="24" spans="1:20" x14ac:dyDescent="0.25">
      <c r="A24" s="24"/>
      <c r="B24" s="25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&amp;C&amp;14ŘEPKA Miroslav, 2012</oddHeader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  <pageSetUpPr fitToPage="1"/>
  </sheetPr>
  <dimension ref="A1:T44"/>
  <sheetViews>
    <sheetView zoomScale="90" zoomScaleNormal="90" workbookViewId="0">
      <pane xSplit="2" ySplit="1" topLeftCell="C15" activePane="bottomRight" state="frozen"/>
      <selection pane="topRight" activeCell="C1" sqref="C1"/>
      <selection pane="bottomLeft" activeCell="A2" sqref="A2"/>
      <selection pane="bottomRight" activeCell="B15" sqref="B15"/>
    </sheetView>
  </sheetViews>
  <sheetFormatPr defaultColWidth="8.7109375" defaultRowHeight="15" x14ac:dyDescent="0.25"/>
  <cols>
    <col min="1" max="1" width="33" style="1" bestFit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56</v>
      </c>
      <c r="B2" s="10" t="s">
        <v>395</v>
      </c>
      <c r="C2" s="11"/>
      <c r="D2" s="18"/>
      <c r="E2" s="18"/>
      <c r="F2" s="18"/>
      <c r="G2" s="18"/>
      <c r="H2" s="18"/>
      <c r="I2" s="18"/>
      <c r="J2" s="18"/>
      <c r="K2" s="18"/>
      <c r="L2" s="18">
        <v>9.1863425925925901E-4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33</v>
      </c>
      <c r="B3" s="10">
        <v>43757</v>
      </c>
      <c r="C3" s="11"/>
      <c r="D3" s="18"/>
      <c r="E3" s="18"/>
      <c r="F3" s="18"/>
      <c r="G3" s="18"/>
      <c r="H3" s="18"/>
      <c r="I3" s="18"/>
      <c r="J3" s="18"/>
      <c r="K3" s="18"/>
      <c r="L3" s="18">
        <v>8.97222222222222E-4</v>
      </c>
      <c r="M3" s="18"/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59</v>
      </c>
      <c r="B4" s="10">
        <v>43785</v>
      </c>
      <c r="C4" s="11"/>
      <c r="D4" s="18"/>
      <c r="E4" s="18"/>
      <c r="F4" s="18"/>
      <c r="G4" s="18"/>
      <c r="H4" s="18"/>
      <c r="I4" s="18"/>
      <c r="J4" s="18"/>
      <c r="K4" s="18"/>
      <c r="L4" s="18">
        <v>7.8576388888888901E-4</v>
      </c>
      <c r="M4" s="18">
        <v>1.7150462962963E-3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28</v>
      </c>
      <c r="B5" s="10">
        <v>43817</v>
      </c>
      <c r="C5" s="11">
        <v>7.8946759259259302E-4</v>
      </c>
      <c r="D5" s="18">
        <v>1.9353009259259299E-3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s="30" customFormat="1" x14ac:dyDescent="0.25">
      <c r="A6" s="13" t="s">
        <v>21</v>
      </c>
      <c r="B6" s="14">
        <v>2019</v>
      </c>
      <c r="C6" s="15">
        <f t="shared" ref="C6:T6" si="0">MIN(C2:C5)</f>
        <v>7.8946759259259302E-4</v>
      </c>
      <c r="D6" s="15">
        <f t="shared" si="0"/>
        <v>1.9353009259259299E-3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0</v>
      </c>
      <c r="J6" s="15">
        <f t="shared" si="0"/>
        <v>0</v>
      </c>
      <c r="K6" s="15">
        <f t="shared" si="0"/>
        <v>0</v>
      </c>
      <c r="L6" s="15">
        <f t="shared" si="0"/>
        <v>7.8576388888888901E-4</v>
      </c>
      <c r="M6" s="15">
        <f t="shared" si="0"/>
        <v>1.7150462962963E-3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6">
        <f t="shared" si="0"/>
        <v>0</v>
      </c>
    </row>
    <row r="7" spans="1:20" x14ac:dyDescent="0.25">
      <c r="A7" s="9" t="s">
        <v>44</v>
      </c>
      <c r="B7" s="10">
        <v>43848</v>
      </c>
      <c r="C7" s="11">
        <v>7.9895833333333305E-4</v>
      </c>
      <c r="D7" s="18"/>
      <c r="E7" s="18"/>
      <c r="F7" s="18"/>
      <c r="G7" s="18"/>
      <c r="H7" s="18"/>
      <c r="I7" s="18"/>
      <c r="J7" s="18"/>
      <c r="K7" s="18"/>
      <c r="L7" s="18">
        <v>7.6608796296296299E-4</v>
      </c>
      <c r="M7" s="18">
        <v>1.7180555555555599E-3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29</v>
      </c>
      <c r="B8" s="10">
        <v>43855</v>
      </c>
      <c r="C8" s="11">
        <v>7.7268518518518496E-4</v>
      </c>
      <c r="D8" s="18"/>
      <c r="E8" s="18"/>
      <c r="F8" s="18"/>
      <c r="G8" s="18"/>
      <c r="H8" s="18"/>
      <c r="I8" s="18"/>
      <c r="J8" s="18"/>
      <c r="K8" s="18"/>
      <c r="L8" s="18"/>
      <c r="M8" s="18">
        <v>1.6998842592592599E-3</v>
      </c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61</v>
      </c>
      <c r="B9" s="10">
        <v>43890</v>
      </c>
      <c r="C9" s="11">
        <v>7.5717592592592601E-4</v>
      </c>
      <c r="D9" s="18">
        <v>1.8917824074074099E-3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s="30" customFormat="1" x14ac:dyDescent="0.25">
      <c r="A10" s="13" t="s">
        <v>21</v>
      </c>
      <c r="B10" s="14">
        <v>2020</v>
      </c>
      <c r="C10" s="15">
        <f t="shared" ref="C10:T10" si="1">MIN(C7:C9)</f>
        <v>7.5717592592592601E-4</v>
      </c>
      <c r="D10" s="15">
        <f t="shared" si="1"/>
        <v>1.8917824074074099E-3</v>
      </c>
      <c r="E10" s="15">
        <f t="shared" si="1"/>
        <v>0</v>
      </c>
      <c r="F10" s="15">
        <f t="shared" si="1"/>
        <v>0</v>
      </c>
      <c r="G10" s="15">
        <f t="shared" si="1"/>
        <v>0</v>
      </c>
      <c r="H10" s="15">
        <f t="shared" si="1"/>
        <v>0</v>
      </c>
      <c r="I10" s="15">
        <f t="shared" si="1"/>
        <v>0</v>
      </c>
      <c r="J10" s="15">
        <f t="shared" si="1"/>
        <v>0</v>
      </c>
      <c r="K10" s="15">
        <f t="shared" si="1"/>
        <v>0</v>
      </c>
      <c r="L10" s="15">
        <f t="shared" si="1"/>
        <v>7.6608796296296299E-4</v>
      </c>
      <c r="M10" s="15">
        <f t="shared" si="1"/>
        <v>1.6998842592592599E-3</v>
      </c>
      <c r="N10" s="15">
        <f t="shared" si="1"/>
        <v>0</v>
      </c>
      <c r="O10" s="15">
        <f t="shared" si="1"/>
        <v>0</v>
      </c>
      <c r="P10" s="15">
        <f t="shared" si="1"/>
        <v>0</v>
      </c>
      <c r="Q10" s="15">
        <f t="shared" si="1"/>
        <v>0</v>
      </c>
      <c r="R10" s="15">
        <f t="shared" si="1"/>
        <v>0</v>
      </c>
      <c r="S10" s="15">
        <f t="shared" si="1"/>
        <v>0</v>
      </c>
      <c r="T10" s="16">
        <f t="shared" si="1"/>
        <v>0</v>
      </c>
    </row>
    <row r="11" spans="1:20" x14ac:dyDescent="0.25">
      <c r="A11" s="9" t="s">
        <v>64</v>
      </c>
      <c r="B11" s="10">
        <v>44457</v>
      </c>
      <c r="C11" s="11">
        <v>5.2731481481481499E-4</v>
      </c>
      <c r="D11" s="18"/>
      <c r="E11" s="18"/>
      <c r="F11" s="18"/>
      <c r="G11" s="18"/>
      <c r="H11" s="18"/>
      <c r="I11" s="18"/>
      <c r="J11" s="18"/>
      <c r="K11" s="18"/>
      <c r="L11" s="36" t="s">
        <v>69</v>
      </c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65</v>
      </c>
      <c r="B12" s="10">
        <v>44471</v>
      </c>
      <c r="C12" s="11" t="s">
        <v>26</v>
      </c>
      <c r="D12" s="18">
        <v>1.2871527777777801E-3</v>
      </c>
      <c r="E12" s="18"/>
      <c r="F12" s="18"/>
      <c r="G12" s="18"/>
      <c r="H12" s="18"/>
      <c r="I12" s="18"/>
      <c r="J12" s="18"/>
      <c r="K12" s="18"/>
      <c r="L12" s="18">
        <v>6.67245370370371E-4</v>
      </c>
      <c r="M12" s="18">
        <v>1.5042824074074099E-3</v>
      </c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23</v>
      </c>
      <c r="B13" s="17" t="s">
        <v>396</v>
      </c>
      <c r="C13" s="11">
        <v>5.4525462962963002E-4</v>
      </c>
      <c r="D13" s="18"/>
      <c r="E13" s="18">
        <v>2.7994212962962998E-3</v>
      </c>
      <c r="F13" s="18"/>
      <c r="G13" s="18"/>
      <c r="H13" s="18"/>
      <c r="I13" s="18"/>
      <c r="J13" s="18"/>
      <c r="K13" s="18"/>
      <c r="L13" s="18">
        <v>6.4016203703703696E-4</v>
      </c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31" t="s">
        <v>28</v>
      </c>
      <c r="B14" s="32">
        <v>44552</v>
      </c>
      <c r="C14" s="33">
        <v>5.1145833333333295E-4</v>
      </c>
      <c r="D14" s="33">
        <v>1.1793981481481499E-3</v>
      </c>
      <c r="E14" s="37" t="s">
        <v>71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</row>
    <row r="15" spans="1:20" s="30" customFormat="1" x14ac:dyDescent="0.25">
      <c r="A15" s="13" t="s">
        <v>21</v>
      </c>
      <c r="B15" s="14">
        <v>2021</v>
      </c>
      <c r="C15" s="15">
        <f t="shared" ref="C15:T15" si="2">MIN(C11:C14)</f>
        <v>5.1145833333333295E-4</v>
      </c>
      <c r="D15" s="15">
        <f t="shared" si="2"/>
        <v>1.1793981481481499E-3</v>
      </c>
      <c r="E15" s="15">
        <f t="shared" si="2"/>
        <v>2.7994212962962998E-3</v>
      </c>
      <c r="F15" s="15">
        <f t="shared" si="2"/>
        <v>0</v>
      </c>
      <c r="G15" s="15">
        <f t="shared" si="2"/>
        <v>0</v>
      </c>
      <c r="H15" s="15">
        <f t="shared" si="2"/>
        <v>0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6.4016203703703696E-4</v>
      </c>
      <c r="M15" s="15">
        <f t="shared" si="2"/>
        <v>1.5042824074074099E-3</v>
      </c>
      <c r="N15" s="15">
        <f t="shared" si="2"/>
        <v>0</v>
      </c>
      <c r="O15" s="15">
        <f t="shared" si="2"/>
        <v>0</v>
      </c>
      <c r="P15" s="15">
        <f t="shared" si="2"/>
        <v>0</v>
      </c>
      <c r="Q15" s="15">
        <f t="shared" si="2"/>
        <v>0</v>
      </c>
      <c r="R15" s="15">
        <f t="shared" si="2"/>
        <v>0</v>
      </c>
      <c r="S15" s="15">
        <f t="shared" si="2"/>
        <v>0</v>
      </c>
      <c r="T15" s="16">
        <f t="shared" si="2"/>
        <v>0</v>
      </c>
    </row>
    <row r="16" spans="1:20" x14ac:dyDescent="0.25">
      <c r="A16" s="9" t="s">
        <v>60</v>
      </c>
      <c r="B16" s="10">
        <v>44576</v>
      </c>
      <c r="C16" s="11">
        <v>4.8321759259259298E-4</v>
      </c>
      <c r="D16" s="18">
        <v>1.1915509259259301E-3</v>
      </c>
      <c r="E16" s="18"/>
      <c r="F16" s="18"/>
      <c r="G16" s="18"/>
      <c r="H16" s="18"/>
      <c r="I16" s="18"/>
      <c r="J16" s="18">
        <v>1.6581018518518501E-3</v>
      </c>
      <c r="K16" s="18"/>
      <c r="L16" s="18"/>
      <c r="M16" s="18">
        <v>1.3271990740740701E-3</v>
      </c>
      <c r="N16" s="18"/>
      <c r="O16" s="18">
        <v>7.0601851851851902E-4</v>
      </c>
      <c r="P16" s="18"/>
      <c r="Q16" s="18"/>
      <c r="R16" s="18">
        <v>1.3486111111111101E-3</v>
      </c>
      <c r="S16" s="18"/>
      <c r="T16" s="12"/>
    </row>
    <row r="17" spans="1:20" x14ac:dyDescent="0.25">
      <c r="A17" s="9" t="s">
        <v>29</v>
      </c>
      <c r="B17" s="10">
        <v>44590</v>
      </c>
      <c r="C17" s="11">
        <v>4.7222222222222202E-4</v>
      </c>
      <c r="D17" s="18">
        <v>1.1398148148148101E-3</v>
      </c>
      <c r="E17" s="18"/>
      <c r="F17" s="18">
        <v>5.39189814814815E-3</v>
      </c>
      <c r="G17" s="18"/>
      <c r="H17" s="18"/>
      <c r="I17" s="18"/>
      <c r="J17" s="18"/>
      <c r="K17" s="18"/>
      <c r="L17" s="18"/>
      <c r="M17" s="18">
        <v>1.33726851851852E-3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30</v>
      </c>
      <c r="B18" s="10">
        <v>44618</v>
      </c>
      <c r="C18" s="11"/>
      <c r="D18" s="18"/>
      <c r="E18" s="18"/>
      <c r="F18" s="18">
        <v>5.5405092592592598E-3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46</v>
      </c>
      <c r="B19" s="10">
        <v>44625</v>
      </c>
      <c r="C19" s="11">
        <v>4.75347222222222E-4</v>
      </c>
      <c r="D19" s="18"/>
      <c r="E19" s="18"/>
      <c r="F19" s="18"/>
      <c r="G19" s="18"/>
      <c r="H19" s="18"/>
      <c r="I19" s="18">
        <v>7.0023148148148202E-4</v>
      </c>
      <c r="J19" s="18"/>
      <c r="K19" s="18"/>
      <c r="L19" s="18">
        <v>6.0231481481481497E-4</v>
      </c>
      <c r="M19" s="18">
        <v>1.3048611111111099E-3</v>
      </c>
      <c r="N19" s="18"/>
      <c r="O19" s="18">
        <v>6.6574074074074105E-4</v>
      </c>
      <c r="P19" s="18"/>
      <c r="Q19" s="18"/>
      <c r="R19" s="18"/>
      <c r="S19" s="18"/>
      <c r="T19" s="12"/>
    </row>
    <row r="20" spans="1:20" x14ac:dyDescent="0.25">
      <c r="A20" s="9" t="s">
        <v>31</v>
      </c>
      <c r="B20" s="10">
        <v>44632</v>
      </c>
      <c r="C20" s="11">
        <v>4.8796296296296299E-4</v>
      </c>
      <c r="D20" s="18"/>
      <c r="E20" s="18"/>
      <c r="F20" s="18"/>
      <c r="G20" s="18"/>
      <c r="H20" s="18"/>
      <c r="I20" s="18">
        <v>6.60069444444445E-4</v>
      </c>
      <c r="J20" s="18"/>
      <c r="K20" s="18"/>
      <c r="L20" s="18">
        <v>6.2476851851851897E-4</v>
      </c>
      <c r="M20" s="18"/>
      <c r="N20" s="18"/>
      <c r="O20" s="18">
        <v>6.61805555555556E-4</v>
      </c>
      <c r="P20" s="18"/>
      <c r="Q20" s="18"/>
      <c r="R20" s="18"/>
      <c r="S20" s="18"/>
      <c r="T20" s="12"/>
    </row>
    <row r="21" spans="1:20" x14ac:dyDescent="0.25">
      <c r="A21" s="9" t="s">
        <v>32</v>
      </c>
      <c r="B21" s="10">
        <v>44646</v>
      </c>
      <c r="C21" s="11"/>
      <c r="D21" s="18">
        <v>1.06909722222222E-3</v>
      </c>
      <c r="E21" s="18">
        <v>2.3454861111111098E-3</v>
      </c>
      <c r="F21" s="18"/>
      <c r="G21" s="18"/>
      <c r="H21" s="18"/>
      <c r="I21" s="18">
        <v>6.9687500000000001E-4</v>
      </c>
      <c r="J21" s="18"/>
      <c r="K21" s="18"/>
      <c r="L21" s="18">
        <v>6.0011574074074101E-4</v>
      </c>
      <c r="M21" s="18"/>
      <c r="N21" s="18"/>
      <c r="O21" s="18">
        <v>6.2037037037036998E-4</v>
      </c>
      <c r="P21" s="18"/>
      <c r="Q21" s="18"/>
      <c r="R21" s="18">
        <v>1.2328703703703701E-3</v>
      </c>
      <c r="S21" s="18"/>
      <c r="T21" s="12"/>
    </row>
    <row r="22" spans="1:20" x14ac:dyDescent="0.25">
      <c r="A22" s="9" t="s">
        <v>33</v>
      </c>
      <c r="B22" s="10">
        <v>44660</v>
      </c>
      <c r="C22" s="38" t="s">
        <v>72</v>
      </c>
      <c r="D22" s="18">
        <v>1.21527777777778E-3</v>
      </c>
      <c r="E22" s="18">
        <v>2.5643518518518502E-3</v>
      </c>
      <c r="F22" s="18"/>
      <c r="G22" s="18"/>
      <c r="H22" s="18"/>
      <c r="I22" s="18"/>
      <c r="J22" s="18"/>
      <c r="K22" s="18"/>
      <c r="L22" s="18">
        <v>6.1759259259259298E-4</v>
      </c>
      <c r="M22" s="18">
        <v>1.55578703703704E-3</v>
      </c>
      <c r="N22" s="18"/>
      <c r="O22" s="18">
        <v>6.9236111111111104E-4</v>
      </c>
      <c r="P22" s="18"/>
      <c r="Q22" s="18"/>
      <c r="R22" s="18"/>
      <c r="S22" s="18"/>
      <c r="T22" s="12"/>
    </row>
    <row r="23" spans="1:20" x14ac:dyDescent="0.25">
      <c r="A23" s="9" t="s">
        <v>67</v>
      </c>
      <c r="B23" s="10" t="s">
        <v>68</v>
      </c>
      <c r="C23" s="38">
        <v>4.5787037037036999E-4</v>
      </c>
      <c r="D23" s="18">
        <v>1.13310185185185E-3</v>
      </c>
      <c r="E23" s="18">
        <v>2.51967592592593E-3</v>
      </c>
      <c r="F23" s="18">
        <v>5.4791666666666704E-3</v>
      </c>
      <c r="G23" s="18"/>
      <c r="H23" s="18"/>
      <c r="I23" s="18">
        <v>6.6168981481481504E-4</v>
      </c>
      <c r="J23" s="18">
        <v>1.5028935185185199E-3</v>
      </c>
      <c r="K23" s="18"/>
      <c r="L23" s="18">
        <v>6.6435185185185195E-4</v>
      </c>
      <c r="M23" s="18">
        <v>1.3571759259259301E-3</v>
      </c>
      <c r="N23" s="18"/>
      <c r="O23" s="18"/>
      <c r="P23" s="18"/>
      <c r="Q23" s="18"/>
      <c r="R23" s="18"/>
      <c r="S23" s="18"/>
      <c r="T23" s="12"/>
    </row>
    <row r="24" spans="1:20" x14ac:dyDescent="0.25">
      <c r="A24" s="9" t="s">
        <v>24</v>
      </c>
      <c r="B24" s="10">
        <v>44709</v>
      </c>
      <c r="C24" s="38">
        <v>4.7754629629629601E-4</v>
      </c>
      <c r="D24" s="18">
        <v>1.03900462962963E-3</v>
      </c>
      <c r="E24" s="18">
        <v>2.4445601851851898E-3</v>
      </c>
      <c r="F24" s="18"/>
      <c r="G24" s="18"/>
      <c r="H24" s="18"/>
      <c r="I24" s="18">
        <v>6.5451388888888905E-4</v>
      </c>
      <c r="J24" s="18"/>
      <c r="K24" s="18"/>
      <c r="L24" s="18"/>
      <c r="M24" s="18"/>
      <c r="N24" s="18"/>
      <c r="O24" s="18">
        <v>6.2291666666666702E-4</v>
      </c>
      <c r="P24" s="18"/>
      <c r="Q24" s="18"/>
      <c r="R24" s="18">
        <v>1.22384259259259E-3</v>
      </c>
      <c r="S24" s="18"/>
      <c r="T24" s="12"/>
    </row>
    <row r="25" spans="1:20" x14ac:dyDescent="0.25">
      <c r="A25" s="9" t="s">
        <v>37</v>
      </c>
      <c r="B25" s="10">
        <v>44723</v>
      </c>
      <c r="C25" s="38">
        <v>4.8101851851851902E-4</v>
      </c>
      <c r="D25" s="18">
        <v>1.13796296296296E-3</v>
      </c>
      <c r="E25" s="18">
        <v>2.4445601851851898E-3</v>
      </c>
      <c r="F25" s="18"/>
      <c r="G25" s="18"/>
      <c r="H25" s="18"/>
      <c r="I25" s="18">
        <v>6.68287037037037E-4</v>
      </c>
      <c r="J25" s="18"/>
      <c r="K25" s="18"/>
      <c r="L25" s="18"/>
      <c r="M25" s="18"/>
      <c r="N25" s="18"/>
      <c r="O25" s="18">
        <v>6.1828703703703698E-4</v>
      </c>
      <c r="P25" s="18"/>
      <c r="Q25" s="18"/>
      <c r="R25" s="18">
        <v>1.31793981481482E-3</v>
      </c>
      <c r="S25" s="18"/>
      <c r="T25" s="12"/>
    </row>
    <row r="26" spans="1:20" x14ac:dyDescent="0.25">
      <c r="A26" s="9" t="s">
        <v>39</v>
      </c>
      <c r="B26" s="10">
        <v>44842</v>
      </c>
      <c r="C26" s="38" t="s">
        <v>36</v>
      </c>
      <c r="D26" s="18"/>
      <c r="E26" s="18"/>
      <c r="F26" s="18"/>
      <c r="G26" s="18"/>
      <c r="H26" s="18"/>
      <c r="I26" s="18">
        <v>6.6365740740740805E-4</v>
      </c>
      <c r="J26" s="18"/>
      <c r="K26" s="18"/>
      <c r="L26" s="18">
        <v>5.9317129629629596E-4</v>
      </c>
      <c r="M26" s="18"/>
      <c r="N26" s="18"/>
      <c r="O26" s="18" t="s">
        <v>36</v>
      </c>
      <c r="P26" s="18"/>
      <c r="Q26" s="18"/>
      <c r="R26" s="18"/>
      <c r="S26" s="18"/>
      <c r="T26" s="12"/>
    </row>
    <row r="27" spans="1:20" x14ac:dyDescent="0.25">
      <c r="A27" s="9" t="s">
        <v>20</v>
      </c>
      <c r="B27" s="10">
        <v>44884</v>
      </c>
      <c r="C27" s="38">
        <v>4.2870370370370398E-4</v>
      </c>
      <c r="D27" s="18">
        <v>1.06030092592593E-3</v>
      </c>
      <c r="E27" s="18"/>
      <c r="F27" s="18"/>
      <c r="G27" s="18"/>
      <c r="H27" s="18"/>
      <c r="I27" s="18"/>
      <c r="J27" s="18"/>
      <c r="K27" s="18"/>
      <c r="L27" s="18"/>
      <c r="M27" s="18">
        <v>1.3099537037036999E-3</v>
      </c>
      <c r="N27" s="18"/>
      <c r="O27" s="18">
        <v>5.9398148148148201E-4</v>
      </c>
      <c r="P27" s="18"/>
      <c r="Q27" s="18"/>
      <c r="R27" s="18">
        <v>1.21990740740741E-3</v>
      </c>
      <c r="S27" s="18">
        <v>2.6511574074074098E-3</v>
      </c>
      <c r="T27" s="12"/>
    </row>
    <row r="28" spans="1:20" x14ac:dyDescent="0.25">
      <c r="A28" s="9" t="s">
        <v>42</v>
      </c>
      <c r="B28" s="10" t="s">
        <v>43</v>
      </c>
      <c r="C28" s="38">
        <v>4.2881944444444402E-4</v>
      </c>
      <c r="D28" s="18">
        <v>1.0584490740740699E-3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>
        <v>6.0069444444444395E-4</v>
      </c>
      <c r="P28" s="18"/>
      <c r="Q28" s="18"/>
      <c r="R28" s="18">
        <v>1.1912037037037E-3</v>
      </c>
      <c r="S28" s="18">
        <v>2.4844907407407398E-3</v>
      </c>
      <c r="T28" s="12"/>
    </row>
    <row r="29" spans="1:20" s="30" customFormat="1" x14ac:dyDescent="0.25">
      <c r="A29" s="13" t="s">
        <v>21</v>
      </c>
      <c r="B29" s="14">
        <v>2022</v>
      </c>
      <c r="C29" s="15">
        <f t="shared" ref="C29:T29" si="3">MIN(C16:C28)</f>
        <v>4.2870370370370398E-4</v>
      </c>
      <c r="D29" s="15">
        <f t="shared" si="3"/>
        <v>1.03900462962963E-3</v>
      </c>
      <c r="E29" s="15">
        <f t="shared" si="3"/>
        <v>2.3454861111111098E-3</v>
      </c>
      <c r="F29" s="15">
        <f t="shared" si="3"/>
        <v>5.39189814814815E-3</v>
      </c>
      <c r="G29" s="15">
        <f t="shared" si="3"/>
        <v>0</v>
      </c>
      <c r="H29" s="15">
        <f t="shared" si="3"/>
        <v>0</v>
      </c>
      <c r="I29" s="15">
        <f t="shared" si="3"/>
        <v>6.5451388888888905E-4</v>
      </c>
      <c r="J29" s="15">
        <f t="shared" si="3"/>
        <v>1.5028935185185199E-3</v>
      </c>
      <c r="K29" s="15">
        <f t="shared" si="3"/>
        <v>0</v>
      </c>
      <c r="L29" s="15">
        <f t="shared" si="3"/>
        <v>5.9317129629629596E-4</v>
      </c>
      <c r="M29" s="15">
        <f t="shared" si="3"/>
        <v>1.3048611111111099E-3</v>
      </c>
      <c r="N29" s="15">
        <f t="shared" si="3"/>
        <v>0</v>
      </c>
      <c r="O29" s="15">
        <f t="shared" si="3"/>
        <v>5.9398148148148201E-4</v>
      </c>
      <c r="P29" s="15">
        <f t="shared" si="3"/>
        <v>0</v>
      </c>
      <c r="Q29" s="15">
        <f t="shared" si="3"/>
        <v>0</v>
      </c>
      <c r="R29" s="15">
        <f t="shared" si="3"/>
        <v>1.1912037037037E-3</v>
      </c>
      <c r="S29" s="15">
        <f t="shared" si="3"/>
        <v>2.4844907407407398E-3</v>
      </c>
      <c r="T29" s="16">
        <f t="shared" si="3"/>
        <v>0</v>
      </c>
    </row>
    <row r="30" spans="1:20" x14ac:dyDescent="0.25">
      <c r="A30" s="9" t="s">
        <v>44</v>
      </c>
      <c r="B30" s="10">
        <v>44947</v>
      </c>
      <c r="C30" s="11"/>
      <c r="D30" s="18">
        <v>1.13645833333333E-3</v>
      </c>
      <c r="E30" s="18">
        <v>2.4120370370370398E-3</v>
      </c>
      <c r="F30" s="18"/>
      <c r="G30" s="18"/>
      <c r="H30" s="18"/>
      <c r="I30" s="18"/>
      <c r="J30" s="18">
        <v>1.3277777777777799E-3</v>
      </c>
      <c r="K30" s="18"/>
      <c r="L30" s="18"/>
      <c r="M30" s="18">
        <v>1.33599537037037E-3</v>
      </c>
      <c r="N30" s="18"/>
      <c r="O30" s="18"/>
      <c r="P30" s="18"/>
      <c r="Q30" s="18"/>
      <c r="R30" s="18">
        <v>1.23680555555556E-3</v>
      </c>
      <c r="S30" s="18"/>
      <c r="T30" s="12"/>
    </row>
    <row r="31" spans="1:20" x14ac:dyDescent="0.25">
      <c r="A31" s="9" t="s">
        <v>30</v>
      </c>
      <c r="B31" s="10">
        <v>44989</v>
      </c>
      <c r="C31" s="11"/>
      <c r="D31" s="18"/>
      <c r="E31" s="18"/>
      <c r="F31" s="18"/>
      <c r="G31" s="18">
        <v>1.01509259259259E-2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 t="s">
        <v>46</v>
      </c>
      <c r="B32" s="17" t="s">
        <v>47</v>
      </c>
      <c r="C32" s="11">
        <v>4.3252314814814802E-4</v>
      </c>
      <c r="D32" s="18">
        <v>9.7685185185185201E-4</v>
      </c>
      <c r="E32" s="18">
        <v>2.3843750000000002E-3</v>
      </c>
      <c r="F32" s="18"/>
      <c r="G32" s="18"/>
      <c r="H32" s="18"/>
      <c r="I32" s="18">
        <v>6.2905092592592602E-4</v>
      </c>
      <c r="J32" s="18">
        <v>1.3306712962963001E-3</v>
      </c>
      <c r="K32" s="18"/>
      <c r="L32" s="18">
        <v>5.6851851851851801E-4</v>
      </c>
      <c r="M32" s="18"/>
      <c r="N32" s="18"/>
      <c r="O32" s="18">
        <v>5.2905092592592598E-4</v>
      </c>
      <c r="P32" s="18"/>
      <c r="Q32" s="18"/>
      <c r="R32" s="18"/>
      <c r="S32" s="18"/>
      <c r="T32" s="12"/>
    </row>
    <row r="33" spans="1:20" x14ac:dyDescent="0.25">
      <c r="A33" s="9" t="s">
        <v>22</v>
      </c>
      <c r="B33" s="10">
        <v>45017</v>
      </c>
      <c r="C33" s="11">
        <v>4.2534722222222198E-4</v>
      </c>
      <c r="D33" s="18"/>
      <c r="E33" s="18"/>
      <c r="F33" s="18"/>
      <c r="G33" s="18"/>
      <c r="H33" s="18"/>
      <c r="I33" s="18">
        <v>6.0752314814814805E-4</v>
      </c>
      <c r="J33" s="18"/>
      <c r="K33" s="18"/>
      <c r="L33" s="18">
        <v>5.3368055555555601E-4</v>
      </c>
      <c r="M33" s="18"/>
      <c r="N33" s="18"/>
      <c r="O33" s="18">
        <v>5.1423611111111104E-4</v>
      </c>
      <c r="P33" s="18"/>
      <c r="Q33" s="18"/>
      <c r="R33" s="18"/>
      <c r="S33" s="18"/>
      <c r="T33" s="12"/>
    </row>
    <row r="34" spans="1:20" x14ac:dyDescent="0.25">
      <c r="A34" s="9" t="s">
        <v>73</v>
      </c>
      <c r="B34" s="17" t="s">
        <v>74</v>
      </c>
      <c r="C34" s="11">
        <v>4.3055555555555599E-4</v>
      </c>
      <c r="D34" s="18">
        <v>9.97685185185185E-4</v>
      </c>
      <c r="E34" s="18"/>
      <c r="F34" s="18"/>
      <c r="G34" s="18"/>
      <c r="H34" s="18"/>
      <c r="I34" s="18">
        <v>6.0081018518518502E-4</v>
      </c>
      <c r="J34" s="18"/>
      <c r="K34" s="18"/>
      <c r="L34" s="18">
        <v>5.1527777777777802E-4</v>
      </c>
      <c r="M34" s="18"/>
      <c r="N34" s="18"/>
      <c r="O34" s="18">
        <v>5.15393518518518E-4</v>
      </c>
      <c r="P34" s="18"/>
      <c r="Q34" s="18"/>
      <c r="R34" s="18"/>
      <c r="S34" s="18">
        <v>2.5210648148148202E-3</v>
      </c>
      <c r="T34" s="12"/>
    </row>
    <row r="35" spans="1:20" x14ac:dyDescent="0.25">
      <c r="A35" s="9" t="s">
        <v>33</v>
      </c>
      <c r="B35" s="10">
        <v>45059</v>
      </c>
      <c r="C35" s="11"/>
      <c r="D35" s="18">
        <v>9.8715277777777798E-4</v>
      </c>
      <c r="E35" s="18">
        <v>2.14895833333333E-3</v>
      </c>
      <c r="F35" s="18"/>
      <c r="G35" s="18"/>
      <c r="H35" s="18"/>
      <c r="I35" s="18"/>
      <c r="J35" s="18"/>
      <c r="K35" s="18"/>
      <c r="L35" s="18"/>
      <c r="M35" s="18">
        <v>1.2288194444444399E-3</v>
      </c>
      <c r="N35" s="18"/>
      <c r="O35" s="18"/>
      <c r="P35" s="18">
        <v>1.1261574074074099E-3</v>
      </c>
      <c r="Q35" s="18"/>
      <c r="R35" s="18">
        <v>1.17905092592593E-3</v>
      </c>
      <c r="S35" s="18">
        <v>2.3972222222222199E-3</v>
      </c>
      <c r="T35" s="12"/>
    </row>
    <row r="36" spans="1:20" x14ac:dyDescent="0.25">
      <c r="A36" s="9" t="s">
        <v>24</v>
      </c>
      <c r="B36" s="10">
        <v>45066</v>
      </c>
      <c r="C36" s="11">
        <v>4.2303240740740702E-4</v>
      </c>
      <c r="D36" s="18">
        <v>9.7534722222222196E-4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>
        <v>4.8206018518518498E-4</v>
      </c>
      <c r="P36" s="18">
        <v>1.1541666666666701E-3</v>
      </c>
      <c r="Q36" s="18"/>
      <c r="R36" s="18">
        <v>1.13541666666667E-3</v>
      </c>
      <c r="S36" s="18">
        <v>2.4310185185185199E-3</v>
      </c>
      <c r="T36" s="12"/>
    </row>
    <row r="37" spans="1:20" x14ac:dyDescent="0.25">
      <c r="A37" s="19" t="s">
        <v>49</v>
      </c>
      <c r="B37" s="35">
        <v>45087</v>
      </c>
      <c r="C37" s="11">
        <v>4.4270833333333299E-4</v>
      </c>
      <c r="D37" s="18">
        <v>1.0375E-3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>
        <v>5.0193287037037003E-4</v>
      </c>
      <c r="P37" s="18">
        <v>1.1760416666666701E-3</v>
      </c>
      <c r="Q37" s="18"/>
      <c r="R37" s="18"/>
      <c r="S37" s="18">
        <v>2.64895833333333E-3</v>
      </c>
      <c r="T37" s="12"/>
    </row>
    <row r="38" spans="1:20" x14ac:dyDescent="0.25">
      <c r="A38" s="9" t="s">
        <v>50</v>
      </c>
      <c r="B38" s="10">
        <v>45192</v>
      </c>
      <c r="C38" s="11">
        <v>4.18634259259259E-4</v>
      </c>
      <c r="D38" s="18">
        <v>1.0238425925925901E-3</v>
      </c>
      <c r="E38" s="18"/>
      <c r="F38" s="18"/>
      <c r="G38" s="18"/>
      <c r="H38" s="18"/>
      <c r="I38" s="18"/>
      <c r="J38" s="18">
        <v>1.39247685185185E-3</v>
      </c>
      <c r="K38" s="18"/>
      <c r="L38" s="18"/>
      <c r="M38" s="18">
        <v>1.25115740740741E-3</v>
      </c>
      <c r="N38" s="18"/>
      <c r="O38" s="18"/>
      <c r="P38" s="18">
        <v>1.17164351851852E-3</v>
      </c>
      <c r="Q38" s="18"/>
      <c r="R38" s="18">
        <v>1.2337962962963001E-3</v>
      </c>
      <c r="S38" s="18"/>
      <c r="T38" s="12"/>
    </row>
    <row r="39" spans="1:20" x14ac:dyDescent="0.25">
      <c r="A39" s="9" t="s">
        <v>22</v>
      </c>
      <c r="B39" s="10">
        <v>45206</v>
      </c>
      <c r="C39" s="11">
        <v>4.3750000000000001E-4</v>
      </c>
      <c r="D39" s="18"/>
      <c r="E39" s="18"/>
      <c r="F39" s="18"/>
      <c r="G39" s="18"/>
      <c r="H39" s="18"/>
      <c r="I39" s="18">
        <v>5.8171296296296302E-4</v>
      </c>
      <c r="J39" s="18"/>
      <c r="K39" s="18"/>
      <c r="L39" s="18">
        <v>5.3842592592592603E-4</v>
      </c>
      <c r="M39" s="18"/>
      <c r="N39" s="18"/>
      <c r="O39" s="18">
        <v>5.0532407407407405E-4</v>
      </c>
      <c r="P39" s="18"/>
      <c r="Q39" s="18"/>
      <c r="R39" s="18"/>
      <c r="S39" s="18"/>
      <c r="T39" s="12"/>
    </row>
    <row r="40" spans="1:20" x14ac:dyDescent="0.25">
      <c r="A40" s="9" t="s">
        <v>40</v>
      </c>
      <c r="B40" s="10">
        <v>45221</v>
      </c>
      <c r="C40" s="11"/>
      <c r="D40" s="18">
        <v>1.02928240740741E-3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v>1.203125E-3</v>
      </c>
      <c r="Q40" s="18"/>
      <c r="R40" s="18"/>
      <c r="S40" s="18"/>
      <c r="T40" s="12"/>
    </row>
    <row r="41" spans="1:20" x14ac:dyDescent="0.25">
      <c r="A41" s="9" t="s">
        <v>20</v>
      </c>
      <c r="B41" s="10">
        <v>45248</v>
      </c>
      <c r="C41" s="11">
        <v>4.1608796296296299E-4</v>
      </c>
      <c r="D41" s="18">
        <v>1.00138888888889E-3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>
        <v>4.9421296296296301E-4</v>
      </c>
      <c r="P41" s="18">
        <v>1.2449074074074101E-3</v>
      </c>
      <c r="Q41" s="18"/>
      <c r="R41" s="18">
        <v>1.2226851851851899E-3</v>
      </c>
      <c r="S41" s="18">
        <v>2.5361111111111101E-3</v>
      </c>
      <c r="T41" s="12"/>
    </row>
    <row r="42" spans="1:20" x14ac:dyDescent="0.25">
      <c r="A42" s="9" t="s">
        <v>366</v>
      </c>
      <c r="B42" s="98">
        <v>45262</v>
      </c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>
        <v>5.3726851851851863E-4</v>
      </c>
      <c r="P42" s="18">
        <v>1.2689814814814814E-3</v>
      </c>
      <c r="Q42" s="18"/>
      <c r="R42" s="18"/>
      <c r="S42" s="18">
        <v>2.4862268518518519E-3</v>
      </c>
      <c r="T42" s="12"/>
    </row>
    <row r="43" spans="1:20" s="30" customFormat="1" ht="16.5" thickTop="1" thickBot="1" x14ac:dyDescent="0.3">
      <c r="A43" s="13" t="s">
        <v>21</v>
      </c>
      <c r="B43" s="14">
        <v>2023</v>
      </c>
      <c r="C43" s="15">
        <f t="shared" ref="C43:T43" si="4">MIN(C30:C42)</f>
        <v>4.1608796296296299E-4</v>
      </c>
      <c r="D43" s="15">
        <f t="shared" si="4"/>
        <v>9.7534722222222196E-4</v>
      </c>
      <c r="E43" s="15">
        <f t="shared" si="4"/>
        <v>2.14895833333333E-3</v>
      </c>
      <c r="F43" s="15">
        <f t="shared" si="4"/>
        <v>0</v>
      </c>
      <c r="G43" s="15">
        <f t="shared" si="4"/>
        <v>1.01509259259259E-2</v>
      </c>
      <c r="H43" s="15">
        <f t="shared" si="4"/>
        <v>0</v>
      </c>
      <c r="I43" s="15">
        <f t="shared" si="4"/>
        <v>5.8171296296296302E-4</v>
      </c>
      <c r="J43" s="15">
        <f t="shared" si="4"/>
        <v>1.3277777777777799E-3</v>
      </c>
      <c r="K43" s="15">
        <f t="shared" si="4"/>
        <v>0</v>
      </c>
      <c r="L43" s="15">
        <f t="shared" si="4"/>
        <v>5.1527777777777802E-4</v>
      </c>
      <c r="M43" s="15">
        <f t="shared" si="4"/>
        <v>1.2288194444444399E-3</v>
      </c>
      <c r="N43" s="15">
        <f t="shared" si="4"/>
        <v>0</v>
      </c>
      <c r="O43" s="15">
        <f t="shared" si="4"/>
        <v>4.8206018518518498E-4</v>
      </c>
      <c r="P43" s="15">
        <f t="shared" si="4"/>
        <v>1.1261574074074099E-3</v>
      </c>
      <c r="Q43" s="15">
        <f t="shared" si="4"/>
        <v>0</v>
      </c>
      <c r="R43" s="15">
        <f t="shared" si="4"/>
        <v>1.13541666666667E-3</v>
      </c>
      <c r="S43" s="15">
        <f t="shared" si="4"/>
        <v>2.3972222222222199E-3</v>
      </c>
      <c r="T43" s="16">
        <f t="shared" si="4"/>
        <v>0</v>
      </c>
    </row>
    <row r="44" spans="1:20" ht="15.75" thickTop="1" x14ac:dyDescent="0.25"/>
  </sheetData>
  <printOptions horizontalCentered="1"/>
  <pageMargins left="0.118055555555556" right="0.118055555555556" top="0.59097222222222201" bottom="0.196527777777778" header="0.31527777777777799" footer="0.511811023622047"/>
  <pageSetup paperSize="9" scale="70" orientation="landscape" horizontalDpi="300" verticalDpi="300" r:id="rId1"/>
  <headerFooter>
    <oddHeader>&amp;C&amp;14VESELÝ Vojtěch, 2012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0000"/>
    <pageSetUpPr fitToPage="1"/>
  </sheetPr>
  <dimension ref="A1:T21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24</v>
      </c>
      <c r="B2" s="10">
        <v>44709</v>
      </c>
      <c r="C2" s="11">
        <v>8.2615740740740696E-4</v>
      </c>
      <c r="D2" s="18">
        <v>1.7038194444444401E-3</v>
      </c>
      <c r="E2" s="18"/>
      <c r="F2" s="18"/>
      <c r="G2" s="18"/>
      <c r="H2" s="18"/>
      <c r="I2" s="18"/>
      <c r="J2" s="18"/>
      <c r="K2" s="18"/>
      <c r="L2" s="18">
        <v>1.0511574074074099E-3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38</v>
      </c>
      <c r="B3" s="10">
        <v>44828</v>
      </c>
      <c r="C3" s="11">
        <v>7.5462962962963005E-4</v>
      </c>
      <c r="D3" s="11">
        <v>1.69733796296296E-3</v>
      </c>
      <c r="E3" s="11"/>
      <c r="F3" s="11"/>
      <c r="G3" s="11"/>
      <c r="H3" s="11"/>
      <c r="I3" s="11">
        <v>9.1979166666666696E-4</v>
      </c>
      <c r="J3" s="11"/>
      <c r="K3" s="11"/>
      <c r="L3" s="11">
        <v>8.9826388888888898E-4</v>
      </c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39</v>
      </c>
      <c r="B4" s="10">
        <v>44842</v>
      </c>
      <c r="C4" s="11">
        <v>7.2118055555555596E-4</v>
      </c>
      <c r="D4" s="11"/>
      <c r="E4" s="11"/>
      <c r="F4" s="11"/>
      <c r="G4" s="11"/>
      <c r="H4" s="11"/>
      <c r="I4" s="11">
        <v>8.5960648148148203E-4</v>
      </c>
      <c r="J4" s="11"/>
      <c r="K4" s="11"/>
      <c r="L4" s="11">
        <v>9.0833333333333304E-4</v>
      </c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40</v>
      </c>
      <c r="B5" s="10">
        <v>44856</v>
      </c>
      <c r="C5" s="11">
        <v>7.9594907407407403E-4</v>
      </c>
      <c r="D5" s="11"/>
      <c r="E5" s="11"/>
      <c r="F5" s="11"/>
      <c r="G5" s="11"/>
      <c r="H5" s="11"/>
      <c r="I5" s="11">
        <v>8.2048611111111103E-4</v>
      </c>
      <c r="J5" s="11" t="s">
        <v>36</v>
      </c>
      <c r="K5" s="11"/>
      <c r="L5" s="11">
        <v>8.8344907407407404E-4</v>
      </c>
      <c r="M5" s="11">
        <v>1.7615740740740699E-3</v>
      </c>
      <c r="N5" s="11"/>
      <c r="O5" s="11"/>
      <c r="P5" s="11"/>
      <c r="Q5" s="11"/>
      <c r="R5" s="11"/>
      <c r="S5" s="11"/>
      <c r="T5" s="12"/>
    </row>
    <row r="6" spans="1:20" x14ac:dyDescent="0.25">
      <c r="A6" s="9" t="s">
        <v>20</v>
      </c>
      <c r="B6" s="10">
        <v>44884</v>
      </c>
      <c r="C6" s="11">
        <v>6.6168981481481504E-4</v>
      </c>
      <c r="D6" s="11">
        <v>1.51585648148148E-3</v>
      </c>
      <c r="E6" s="11"/>
      <c r="F6" s="11"/>
      <c r="G6" s="11"/>
      <c r="H6" s="11"/>
      <c r="I6" s="11">
        <v>7.5462962962963005E-4</v>
      </c>
      <c r="J6" s="11">
        <v>1.69328703703704E-3</v>
      </c>
      <c r="K6" s="11"/>
      <c r="L6" s="11">
        <v>8.42708333333333E-4</v>
      </c>
      <c r="M6" s="11">
        <v>1.66539351851852E-3</v>
      </c>
      <c r="N6" s="11"/>
      <c r="O6" s="11"/>
      <c r="P6" s="11"/>
      <c r="Q6" s="11"/>
      <c r="R6" s="11"/>
      <c r="S6" s="11"/>
      <c r="T6" s="12"/>
    </row>
    <row r="7" spans="1:20" s="30" customFormat="1" x14ac:dyDescent="0.25">
      <c r="A7" s="13" t="s">
        <v>21</v>
      </c>
      <c r="B7" s="14">
        <v>2022</v>
      </c>
      <c r="C7" s="15">
        <f t="shared" ref="C7:T7" si="0">MIN(C2:C6)</f>
        <v>6.6168981481481504E-4</v>
      </c>
      <c r="D7" s="15">
        <f t="shared" si="0"/>
        <v>1.51585648148148E-3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7.5462962962963005E-4</v>
      </c>
      <c r="J7" s="15">
        <f t="shared" si="0"/>
        <v>1.69328703703704E-3</v>
      </c>
      <c r="K7" s="15">
        <f t="shared" si="0"/>
        <v>0</v>
      </c>
      <c r="L7" s="15">
        <f t="shared" si="0"/>
        <v>8.42708333333333E-4</v>
      </c>
      <c r="M7" s="15">
        <f t="shared" si="0"/>
        <v>1.66539351851852E-3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x14ac:dyDescent="0.25">
      <c r="A8" s="9" t="s">
        <v>22</v>
      </c>
      <c r="B8" s="10">
        <v>45017</v>
      </c>
      <c r="C8" s="11">
        <v>6.9363425925925897E-4</v>
      </c>
      <c r="D8" s="18"/>
      <c r="E8" s="18"/>
      <c r="F8" s="18"/>
      <c r="G8" s="18"/>
      <c r="H8" s="18"/>
      <c r="I8" s="18">
        <v>8.2928240740740705E-4</v>
      </c>
      <c r="J8" s="18"/>
      <c r="K8" s="18"/>
      <c r="L8" s="18">
        <v>7.70486111111111E-4</v>
      </c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24</v>
      </c>
      <c r="B9" s="10">
        <v>45066</v>
      </c>
      <c r="C9" s="11">
        <v>5.9548611111111098E-4</v>
      </c>
      <c r="D9" s="18">
        <v>1.4366898148148201E-3</v>
      </c>
      <c r="E9" s="18"/>
      <c r="F9" s="18"/>
      <c r="G9" s="18"/>
      <c r="H9" s="18"/>
      <c r="I9" s="18"/>
      <c r="J9" s="18">
        <v>1.6495370370370401E-3</v>
      </c>
      <c r="K9" s="18"/>
      <c r="L9" s="18"/>
      <c r="M9" s="18">
        <v>1.53530092592593E-3</v>
      </c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0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s="30" customFormat="1" x14ac:dyDescent="0.25">
      <c r="A16" s="13" t="s">
        <v>21</v>
      </c>
      <c r="B16" s="14">
        <v>2023</v>
      </c>
      <c r="C16" s="15">
        <f t="shared" ref="C16:T16" si="1">MIN(C8:C15)</f>
        <v>5.9548611111111098E-4</v>
      </c>
      <c r="D16" s="15">
        <f t="shared" si="1"/>
        <v>1.4366898148148201E-3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8.2928240740740705E-4</v>
      </c>
      <c r="J16" s="15">
        <f t="shared" si="1"/>
        <v>1.6495370370370401E-3</v>
      </c>
      <c r="K16" s="15">
        <f t="shared" si="1"/>
        <v>0</v>
      </c>
      <c r="L16" s="15">
        <f t="shared" si="1"/>
        <v>7.70486111111111E-4</v>
      </c>
      <c r="M16" s="15">
        <f t="shared" si="1"/>
        <v>1.53530092592593E-3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6">
        <f t="shared" si="1"/>
        <v>0</v>
      </c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x14ac:dyDescent="0.25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&amp;C&amp;14VOSTATEK Matyáš Dan, 2012</oddHeader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0000"/>
    <pageSetUpPr fitToPage="1"/>
  </sheetPr>
  <dimension ref="A1:T21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33</v>
      </c>
      <c r="B2" s="10">
        <v>44660</v>
      </c>
      <c r="C2" s="11">
        <v>7.1550925925925905E-4</v>
      </c>
      <c r="D2" s="18"/>
      <c r="E2" s="18"/>
      <c r="F2" s="18"/>
      <c r="G2" s="18"/>
      <c r="H2" s="18"/>
      <c r="I2" s="18"/>
      <c r="J2" s="18"/>
      <c r="K2" s="18"/>
      <c r="L2" s="18">
        <v>8.9409722222222202E-4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34</v>
      </c>
      <c r="B3" s="10">
        <v>44674</v>
      </c>
      <c r="C3" s="11">
        <v>7.3344907407407397E-4</v>
      </c>
      <c r="D3" s="11"/>
      <c r="E3" s="11"/>
      <c r="F3" s="11"/>
      <c r="G3" s="11"/>
      <c r="H3" s="11"/>
      <c r="I3" s="11"/>
      <c r="J3" s="11"/>
      <c r="K3" s="11"/>
      <c r="L3" s="11">
        <v>9.4270833333333305E-4</v>
      </c>
      <c r="M3" s="11">
        <v>1.97256944444444E-3</v>
      </c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24</v>
      </c>
      <c r="B4" s="10">
        <v>44709</v>
      </c>
      <c r="C4" s="11">
        <v>6.9594907407407398E-4</v>
      </c>
      <c r="D4" s="11">
        <v>1.5488425925925899E-3</v>
      </c>
      <c r="E4" s="11"/>
      <c r="F4" s="11"/>
      <c r="G4" s="11"/>
      <c r="H4" s="11"/>
      <c r="I4" s="11"/>
      <c r="J4" s="11"/>
      <c r="K4" s="11"/>
      <c r="L4" s="11">
        <v>9.4976851851851895E-4</v>
      </c>
      <c r="M4" s="11">
        <v>1.8790509259259301E-3</v>
      </c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40</v>
      </c>
      <c r="B5" s="10">
        <v>44856</v>
      </c>
      <c r="C5" s="11">
        <v>6.3888888888888903E-4</v>
      </c>
      <c r="D5" s="11"/>
      <c r="E5" s="11"/>
      <c r="F5" s="11"/>
      <c r="G5" s="11"/>
      <c r="H5" s="11"/>
      <c r="I5" s="11"/>
      <c r="J5" s="11"/>
      <c r="K5" s="11"/>
      <c r="L5" s="11">
        <v>7.7743055555555595E-4</v>
      </c>
      <c r="M5" s="11">
        <v>1.81678240740741E-3</v>
      </c>
      <c r="N5" s="11"/>
      <c r="O5" s="11"/>
      <c r="P5" s="11"/>
      <c r="Q5" s="11"/>
      <c r="R5" s="11"/>
      <c r="S5" s="11"/>
      <c r="T5" s="12"/>
    </row>
    <row r="6" spans="1:20" x14ac:dyDescent="0.25">
      <c r="A6" s="9" t="s">
        <v>20</v>
      </c>
      <c r="B6" s="10">
        <v>44884</v>
      </c>
      <c r="C6" s="11">
        <v>6.4872685185185205E-4</v>
      </c>
      <c r="D6" s="11">
        <v>1.43726851851852E-3</v>
      </c>
      <c r="E6" s="11"/>
      <c r="F6" s="11"/>
      <c r="G6" s="11"/>
      <c r="H6" s="11"/>
      <c r="I6" s="11" t="s">
        <v>36</v>
      </c>
      <c r="J6" s="11"/>
      <c r="K6" s="11"/>
      <c r="L6" s="11">
        <v>7.83796296296296E-4</v>
      </c>
      <c r="M6" s="11"/>
      <c r="N6" s="11"/>
      <c r="O6" s="11"/>
      <c r="P6" s="11"/>
      <c r="Q6" s="11"/>
      <c r="R6" s="11"/>
      <c r="S6" s="11"/>
      <c r="T6" s="12"/>
    </row>
    <row r="7" spans="1:20" s="30" customFormat="1" x14ac:dyDescent="0.25">
      <c r="A7" s="13" t="s">
        <v>21</v>
      </c>
      <c r="B7" s="14">
        <v>2022</v>
      </c>
      <c r="C7" s="15">
        <f t="shared" ref="C7:T7" si="0">MIN(C2:C6)</f>
        <v>6.3888888888888903E-4</v>
      </c>
      <c r="D7" s="15">
        <f t="shared" si="0"/>
        <v>1.43726851851852E-3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7.7743055555555595E-4</v>
      </c>
      <c r="M7" s="15">
        <f t="shared" si="0"/>
        <v>1.81678240740741E-3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s="30" customFormat="1" x14ac:dyDescent="0.25">
      <c r="A16" s="13" t="s">
        <v>21</v>
      </c>
      <c r="B16" s="14">
        <v>2023</v>
      </c>
      <c r="C16" s="15">
        <f t="shared" ref="C16:T16" si="1">MIN(C8:C15)</f>
        <v>0</v>
      </c>
      <c r="D16" s="15">
        <f t="shared" si="1"/>
        <v>0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15">
        <f t="shared" si="1"/>
        <v>0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6">
        <f t="shared" si="1"/>
        <v>0</v>
      </c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x14ac:dyDescent="0.25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&amp;C&amp;14ŘEPKA Štěpán, 2013</oddHeader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A1:T2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5" sqref="M15"/>
    </sheetView>
  </sheetViews>
  <sheetFormatPr defaultColWidth="8.7109375" defaultRowHeight="15" x14ac:dyDescent="0.25"/>
  <cols>
    <col min="1" max="1" width="27.7109375" style="1" customWidth="1"/>
    <col min="2" max="2" width="13" style="2" bestFit="1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22</v>
      </c>
      <c r="B2" s="10">
        <v>45017</v>
      </c>
      <c r="C2" s="11">
        <v>7.11921296296296E-4</v>
      </c>
      <c r="D2" s="18"/>
      <c r="E2" s="18"/>
      <c r="F2" s="18"/>
      <c r="G2" s="18"/>
      <c r="H2" s="18"/>
      <c r="I2" s="18">
        <v>8.5173611111111105E-4</v>
      </c>
      <c r="J2" s="18"/>
      <c r="K2" s="18"/>
      <c r="L2" s="18">
        <v>7.7638888888888896E-4</v>
      </c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9" t="s">
        <v>23</v>
      </c>
      <c r="B3" s="10">
        <v>45038</v>
      </c>
      <c r="C3" s="11">
        <v>7.22800925925926E-4</v>
      </c>
      <c r="D3" s="11"/>
      <c r="E3" s="11"/>
      <c r="F3" s="11"/>
      <c r="G3" s="11"/>
      <c r="H3" s="11"/>
      <c r="I3" s="11"/>
      <c r="J3" s="11"/>
      <c r="K3" s="11"/>
      <c r="L3" s="11">
        <v>8.0057870370370396E-4</v>
      </c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24</v>
      </c>
      <c r="B4" s="10">
        <v>45066</v>
      </c>
      <c r="C4" s="11">
        <v>7.0115740740740696E-4</v>
      </c>
      <c r="D4" s="11">
        <v>1.48206018518519E-3</v>
      </c>
      <c r="E4" s="11"/>
      <c r="F4" s="11"/>
      <c r="G4" s="11"/>
      <c r="H4" s="11"/>
      <c r="I4" s="11">
        <v>7.7407407407407405E-4</v>
      </c>
      <c r="J4" s="11"/>
      <c r="K4" s="11"/>
      <c r="L4" s="11">
        <v>7.98032407407408E-4</v>
      </c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25</v>
      </c>
      <c r="B5" s="10">
        <v>45213</v>
      </c>
      <c r="C5" s="11">
        <v>6.5162037037037001E-4</v>
      </c>
      <c r="D5" s="11">
        <v>1.4753472222222199E-3</v>
      </c>
      <c r="E5" s="11"/>
      <c r="F5" s="11"/>
      <c r="G5" s="11"/>
      <c r="H5" s="11"/>
      <c r="I5" s="11">
        <v>7.3912037037037002E-4</v>
      </c>
      <c r="J5" s="11"/>
      <c r="K5" s="11"/>
      <c r="L5" s="11">
        <v>8.1215277777777796E-4</v>
      </c>
      <c r="M5" s="11"/>
      <c r="N5" s="11"/>
      <c r="O5" s="11"/>
      <c r="P5" s="11"/>
      <c r="Q5" s="11"/>
      <c r="R5" s="11"/>
      <c r="S5" s="11"/>
      <c r="T5" s="12"/>
    </row>
    <row r="6" spans="1:20" ht="15.75" thickBot="1" x14ac:dyDescent="0.3">
      <c r="A6" s="9" t="s">
        <v>20</v>
      </c>
      <c r="B6" s="10">
        <v>45248</v>
      </c>
      <c r="C6" s="11">
        <v>6.2523148148148204E-4</v>
      </c>
      <c r="D6" s="11" t="s">
        <v>26</v>
      </c>
      <c r="E6" s="11"/>
      <c r="F6" s="11"/>
      <c r="G6" s="11"/>
      <c r="H6" s="11"/>
      <c r="I6" s="11" t="s">
        <v>26</v>
      </c>
      <c r="J6" s="11">
        <v>1.58090277777778E-3</v>
      </c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s="30" customFormat="1" ht="16.5" thickTop="1" thickBot="1" x14ac:dyDescent="0.3">
      <c r="A7" s="13" t="s">
        <v>21</v>
      </c>
      <c r="B7" s="14">
        <v>2023</v>
      </c>
      <c r="C7" s="15">
        <f t="shared" ref="C7:T7" si="0">MIN(C2:C6)</f>
        <v>6.2523148148148204E-4</v>
      </c>
      <c r="D7" s="15">
        <f t="shared" si="0"/>
        <v>1.4753472222222199E-3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7.3912037037037002E-4</v>
      </c>
      <c r="J7" s="15">
        <f t="shared" si="0"/>
        <v>1.58090277777778E-3</v>
      </c>
      <c r="K7" s="15">
        <f t="shared" si="0"/>
        <v>0</v>
      </c>
      <c r="L7" s="15">
        <f t="shared" si="0"/>
        <v>7.7638888888888896E-4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x14ac:dyDescent="0.25">
      <c r="A8" s="9" t="s">
        <v>29</v>
      </c>
      <c r="B8" s="98">
        <v>45332</v>
      </c>
      <c r="C8" s="11">
        <v>6.2175925925925929E-4</v>
      </c>
      <c r="D8" s="18">
        <v>1.3819444444444443E-3</v>
      </c>
      <c r="E8" s="18"/>
      <c r="F8" s="18"/>
      <c r="G8" s="18"/>
      <c r="H8" s="18"/>
      <c r="I8" s="18"/>
      <c r="J8" s="18"/>
      <c r="K8" s="18"/>
      <c r="L8" s="18"/>
      <c r="M8" s="18">
        <v>1.6275462962962962E-3</v>
      </c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33</v>
      </c>
      <c r="B9" s="98">
        <v>45360</v>
      </c>
      <c r="C9" s="11">
        <v>5.9502314814814802E-4</v>
      </c>
      <c r="D9" s="18">
        <v>1.3561342592592592E-3</v>
      </c>
      <c r="E9" s="18"/>
      <c r="F9" s="18"/>
      <c r="G9" s="18"/>
      <c r="H9" s="18"/>
      <c r="I9" s="18" t="s">
        <v>36</v>
      </c>
      <c r="J9" s="18">
        <v>1.4228009259259261E-3</v>
      </c>
      <c r="K9" s="18"/>
      <c r="L9" s="18">
        <v>6.9444444444444447E-4</v>
      </c>
      <c r="M9" s="18">
        <v>1.5585648148148149E-3</v>
      </c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23</v>
      </c>
      <c r="B10" s="98">
        <v>45367</v>
      </c>
      <c r="C10" s="11" t="s">
        <v>26</v>
      </c>
      <c r="D10" s="18"/>
      <c r="E10" s="18"/>
      <c r="F10" s="18"/>
      <c r="G10" s="18"/>
      <c r="H10" s="18"/>
      <c r="I10" s="18"/>
      <c r="J10" s="18">
        <v>1.5084490740740742E-3</v>
      </c>
      <c r="K10" s="18"/>
      <c r="L10" s="18">
        <v>7.303240740740741E-4</v>
      </c>
      <c r="M10" s="18">
        <v>1.4762731481481482E-3</v>
      </c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32</v>
      </c>
      <c r="B11" s="98">
        <v>45374</v>
      </c>
      <c r="C11" s="11">
        <v>6.0636574074074076E-4</v>
      </c>
      <c r="D11" s="18">
        <v>1.4212962962962964E-3</v>
      </c>
      <c r="E11" s="18"/>
      <c r="F11" s="18"/>
      <c r="G11" s="18"/>
      <c r="H11" s="18"/>
      <c r="I11" s="18">
        <v>7.3622685185185184E-4</v>
      </c>
      <c r="J11" s="18" t="s">
        <v>26</v>
      </c>
      <c r="K11" s="18"/>
      <c r="L11" s="18">
        <v>7.4641203703703697E-4</v>
      </c>
      <c r="M11" s="18">
        <v>1.552314814814815E-3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22</v>
      </c>
      <c r="B12" s="98">
        <v>45388</v>
      </c>
      <c r="C12" s="11">
        <v>6.064814814814815E-4</v>
      </c>
      <c r="D12" s="18"/>
      <c r="E12" s="18"/>
      <c r="F12" s="18"/>
      <c r="G12" s="18"/>
      <c r="H12" s="18"/>
      <c r="I12" s="18">
        <v>7.1180555555555559E-4</v>
      </c>
      <c r="J12" s="18"/>
      <c r="K12" s="18"/>
      <c r="L12" s="18">
        <v>7.3773148148148146E-4</v>
      </c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133</v>
      </c>
      <c r="B13" s="98">
        <v>45409</v>
      </c>
      <c r="C13" s="11">
        <v>5.8912037037037038E-4</v>
      </c>
      <c r="D13" s="18">
        <v>1.3664351851851852E-3</v>
      </c>
      <c r="E13" s="18"/>
      <c r="F13" s="18"/>
      <c r="G13" s="18"/>
      <c r="H13" s="18"/>
      <c r="I13" s="18">
        <v>7.0891203703703708E-4</v>
      </c>
      <c r="J13" s="18"/>
      <c r="K13" s="18"/>
      <c r="L13" s="18">
        <v>6.5995370370370372E-4</v>
      </c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24</v>
      </c>
      <c r="B14" s="98">
        <v>45437</v>
      </c>
      <c r="C14" s="11">
        <v>5.9085648148148148E-4</v>
      </c>
      <c r="D14" s="18">
        <v>1.3347222222222222E-3</v>
      </c>
      <c r="E14" s="18"/>
      <c r="F14" s="18"/>
      <c r="G14" s="18"/>
      <c r="H14" s="18"/>
      <c r="I14" s="18">
        <v>7.3460648148148148E-4</v>
      </c>
      <c r="J14" s="18">
        <v>1.4956018518518519E-3</v>
      </c>
      <c r="K14" s="18"/>
      <c r="L14" s="18">
        <v>6.9097222222222227E-4</v>
      </c>
      <c r="M14" s="18">
        <v>1.4339120370370371E-3</v>
      </c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98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98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s="30" customFormat="1" x14ac:dyDescent="0.25">
      <c r="A20" s="13" t="s">
        <v>21</v>
      </c>
      <c r="B20" s="14">
        <v>2024</v>
      </c>
      <c r="C20" s="15">
        <f t="shared" ref="C20:T20" si="1">MIN(C8:C19)</f>
        <v>5.8912037037037038E-4</v>
      </c>
      <c r="D20" s="15">
        <f t="shared" si="1"/>
        <v>1.3347222222222222E-3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7.0891203703703708E-4</v>
      </c>
      <c r="J20" s="15">
        <f t="shared" si="1"/>
        <v>1.4228009259259261E-3</v>
      </c>
      <c r="K20" s="15">
        <f t="shared" si="1"/>
        <v>0</v>
      </c>
      <c r="L20" s="15">
        <f t="shared" si="1"/>
        <v>6.5995370370370372E-4</v>
      </c>
      <c r="M20" s="15">
        <f t="shared" si="1"/>
        <v>1.4339120370370371E-3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16">
        <f t="shared" si="1"/>
        <v>0</v>
      </c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x14ac:dyDescent="0.25">
      <c r="A25" s="24"/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3" orientation="landscape" horizontalDpi="300" verticalDpi="300" r:id="rId1"/>
  <headerFooter>
    <oddHeader>&amp;C&amp;14ŽVACHTA Adam, 2014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T1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4" sqref="B14"/>
    </sheetView>
  </sheetViews>
  <sheetFormatPr defaultColWidth="11.5703125" defaultRowHeight="15" x14ac:dyDescent="0.25"/>
  <cols>
    <col min="1" max="1" width="27.7109375" style="1" customWidth="1"/>
    <col min="2" max="2" width="15" style="2" bestFit="1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20</v>
      </c>
      <c r="B2" s="10">
        <v>45248</v>
      </c>
      <c r="C2" s="11">
        <v>8.6435185185185204E-4</v>
      </c>
      <c r="D2" s="11"/>
      <c r="E2" s="11"/>
      <c r="F2" s="11"/>
      <c r="G2" s="11"/>
      <c r="H2" s="11"/>
      <c r="I2" s="11">
        <v>9.1284722222222201E-4</v>
      </c>
      <c r="J2" s="11"/>
      <c r="K2" s="11"/>
      <c r="L2" s="11">
        <v>9.1469907407407396E-4</v>
      </c>
      <c r="M2" s="11"/>
      <c r="N2" s="11"/>
      <c r="O2" s="11"/>
      <c r="P2" s="11"/>
      <c r="Q2" s="11"/>
      <c r="R2" s="11"/>
      <c r="S2" s="11"/>
      <c r="T2" s="12"/>
    </row>
    <row r="3" spans="1:20" ht="15.75" thickBot="1" x14ac:dyDescent="0.3">
      <c r="A3" s="9" t="s">
        <v>28</v>
      </c>
      <c r="B3" s="10">
        <v>45280</v>
      </c>
      <c r="C3" s="11">
        <v>7.1087962962962977E-4</v>
      </c>
      <c r="D3" s="11">
        <v>1.5555555555555557E-3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13" t="s">
        <v>21</v>
      </c>
      <c r="B4" s="14">
        <v>2023</v>
      </c>
      <c r="C4" s="15">
        <f t="shared" ref="C4:T4" si="0">MIN(C2:C3)</f>
        <v>7.1087962962962977E-4</v>
      </c>
      <c r="D4" s="15">
        <f t="shared" si="0"/>
        <v>1.5555555555555557E-3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9.1284722222222201E-4</v>
      </c>
      <c r="J4" s="15">
        <f t="shared" si="0"/>
        <v>0</v>
      </c>
      <c r="K4" s="15">
        <f t="shared" si="0"/>
        <v>0</v>
      </c>
      <c r="L4" s="15">
        <f t="shared" si="0"/>
        <v>9.1469907407407396E-4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x14ac:dyDescent="0.25">
      <c r="A5" s="9" t="s">
        <v>23</v>
      </c>
      <c r="B5" s="98" t="s">
        <v>375</v>
      </c>
      <c r="C5" s="11">
        <v>7.2303240740740737E-4</v>
      </c>
      <c r="D5" s="18">
        <v>1.4245370370370371E-3</v>
      </c>
      <c r="E5" s="18"/>
      <c r="F5" s="18"/>
      <c r="G5" s="18"/>
      <c r="H5" s="18"/>
      <c r="I5" s="18">
        <v>8.3101851851851848E-4</v>
      </c>
      <c r="J5" s="18">
        <v>1.908101851851852E-3</v>
      </c>
      <c r="K5" s="18"/>
      <c r="L5" s="18">
        <v>7.7962962962962957E-4</v>
      </c>
      <c r="M5" s="18">
        <v>1.6505787037037038E-3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32</v>
      </c>
      <c r="B6" s="98">
        <v>45374</v>
      </c>
      <c r="C6" s="11">
        <v>6.4548611111111111E-4</v>
      </c>
      <c r="D6" s="18">
        <v>1.5059027777777779E-3</v>
      </c>
      <c r="E6" s="18"/>
      <c r="F6" s="18"/>
      <c r="G6" s="18"/>
      <c r="H6" s="18"/>
      <c r="I6" s="18">
        <v>8.4837962962962959E-4</v>
      </c>
      <c r="J6" s="18">
        <v>1.9013888888888889E-3</v>
      </c>
      <c r="K6" s="18"/>
      <c r="L6" s="18">
        <v>7.9097222222222232E-4</v>
      </c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22</v>
      </c>
      <c r="B7" s="98">
        <v>45388</v>
      </c>
      <c r="C7" s="11">
        <v>6.841435185185185E-4</v>
      </c>
      <c r="D7" s="18"/>
      <c r="E7" s="18"/>
      <c r="F7" s="18"/>
      <c r="G7" s="18"/>
      <c r="H7" s="18"/>
      <c r="I7" s="18">
        <v>8.4340277777777788E-4</v>
      </c>
      <c r="J7" s="18"/>
      <c r="K7" s="18"/>
      <c r="L7" s="18">
        <v>7.395833333333333E-4</v>
      </c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133</v>
      </c>
      <c r="B8" s="98">
        <v>45409</v>
      </c>
      <c r="C8" s="11">
        <v>6.4444444444444445E-4</v>
      </c>
      <c r="D8" s="18">
        <v>1.505787037037037E-3</v>
      </c>
      <c r="E8" s="18"/>
      <c r="F8" s="18"/>
      <c r="G8" s="18"/>
      <c r="H8" s="18"/>
      <c r="I8" s="18">
        <v>8.2685185185185184E-4</v>
      </c>
      <c r="J8" s="18"/>
      <c r="K8" s="18"/>
      <c r="L8" s="18">
        <v>7.612268518518518E-4</v>
      </c>
      <c r="M8" s="18"/>
      <c r="N8" s="18"/>
      <c r="O8" s="18"/>
      <c r="P8" s="18"/>
      <c r="Q8" s="18"/>
      <c r="R8" s="18"/>
      <c r="S8" s="18"/>
      <c r="T8" s="12"/>
    </row>
    <row r="9" spans="1:20" ht="15.75" thickBot="1" x14ac:dyDescent="0.3">
      <c r="A9" s="9" t="s">
        <v>24</v>
      </c>
      <c r="B9" s="98">
        <v>45437</v>
      </c>
      <c r="C9" s="11">
        <v>6.4236111111111113E-4</v>
      </c>
      <c r="D9" s="18">
        <v>1.5118055555555555E-3</v>
      </c>
      <c r="E9" s="18"/>
      <c r="F9" s="18"/>
      <c r="G9" s="18"/>
      <c r="H9" s="18"/>
      <c r="I9" s="18">
        <v>8.6840277777777784E-4</v>
      </c>
      <c r="J9" s="18">
        <v>1.7196759259259257E-3</v>
      </c>
      <c r="K9" s="18"/>
      <c r="L9" s="18">
        <v>7.8113425925925919E-4</v>
      </c>
      <c r="M9" s="18">
        <v>1.5927083333333336E-3</v>
      </c>
      <c r="N9" s="18"/>
      <c r="O9" s="18"/>
      <c r="P9" s="18"/>
      <c r="Q9" s="18"/>
      <c r="R9" s="18"/>
      <c r="S9" s="18"/>
      <c r="T9" s="12"/>
    </row>
    <row r="10" spans="1:20" ht="16.5" thickTop="1" thickBot="1" x14ac:dyDescent="0.3">
      <c r="A10" s="13" t="s">
        <v>21</v>
      </c>
      <c r="B10" s="14">
        <v>2024</v>
      </c>
      <c r="C10" s="15">
        <f t="shared" ref="C10:T10" si="1">MIN(C5:C9)</f>
        <v>6.4236111111111113E-4</v>
      </c>
      <c r="D10" s="15">
        <f t="shared" si="1"/>
        <v>1.4245370370370371E-3</v>
      </c>
      <c r="E10" s="15">
        <f t="shared" si="1"/>
        <v>0</v>
      </c>
      <c r="F10" s="15">
        <f t="shared" si="1"/>
        <v>0</v>
      </c>
      <c r="G10" s="15">
        <f t="shared" si="1"/>
        <v>0</v>
      </c>
      <c r="H10" s="15">
        <f t="shared" si="1"/>
        <v>0</v>
      </c>
      <c r="I10" s="15">
        <f t="shared" si="1"/>
        <v>8.2685185185185184E-4</v>
      </c>
      <c r="J10" s="15">
        <f t="shared" si="1"/>
        <v>1.7196759259259257E-3</v>
      </c>
      <c r="K10" s="15">
        <f t="shared" si="1"/>
        <v>0</v>
      </c>
      <c r="L10" s="15">
        <f t="shared" si="1"/>
        <v>7.395833333333333E-4</v>
      </c>
      <c r="M10" s="15">
        <f t="shared" si="1"/>
        <v>1.5927083333333336E-3</v>
      </c>
      <c r="N10" s="15">
        <f t="shared" si="1"/>
        <v>0</v>
      </c>
      <c r="O10" s="15">
        <f t="shared" si="1"/>
        <v>0</v>
      </c>
      <c r="P10" s="15">
        <f t="shared" si="1"/>
        <v>0</v>
      </c>
      <c r="Q10" s="15">
        <f t="shared" si="1"/>
        <v>0</v>
      </c>
      <c r="R10" s="15">
        <f t="shared" si="1"/>
        <v>0</v>
      </c>
      <c r="S10" s="15">
        <f t="shared" si="1"/>
        <v>0</v>
      </c>
      <c r="T10" s="16">
        <f t="shared" si="1"/>
        <v>0</v>
      </c>
    </row>
    <row r="11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2" orientation="landscape" horizontalDpi="300" verticalDpi="300" r:id="rId1"/>
  <headerFooter>
    <oddHeader>&amp;C&amp;14HAVLE  František, 2014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2933-D04D-4364-B831-EF3202915F65}">
  <sheetPr>
    <pageSetUpPr fitToPage="1"/>
  </sheetPr>
  <dimension ref="A1:T18"/>
  <sheetViews>
    <sheetView workbookViewId="0">
      <selection activeCell="M11" sqref="M11"/>
    </sheetView>
  </sheetViews>
  <sheetFormatPr defaultColWidth="11.5703125" defaultRowHeight="15" x14ac:dyDescent="0.25"/>
  <cols>
    <col min="1" max="1" width="29.7109375" style="1" bestFit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22</v>
      </c>
      <c r="B2" s="98">
        <v>45388</v>
      </c>
      <c r="C2" s="11">
        <v>1.0717592592592593E-3</v>
      </c>
      <c r="D2" s="11"/>
      <c r="E2" s="11"/>
      <c r="F2" s="11"/>
      <c r="G2" s="11"/>
      <c r="H2" s="11"/>
      <c r="I2" s="11"/>
      <c r="J2" s="11"/>
      <c r="K2" s="11"/>
      <c r="L2" s="11">
        <v>1.104513888888889E-3</v>
      </c>
      <c r="M2" s="11"/>
      <c r="N2" s="11"/>
      <c r="O2" s="11"/>
      <c r="P2" s="11"/>
      <c r="Q2" s="11"/>
      <c r="R2" s="11"/>
      <c r="S2" s="11"/>
      <c r="T2" s="12"/>
    </row>
    <row r="3" spans="1:20" ht="15.75" thickBot="1" x14ac:dyDescent="0.3">
      <c r="A3" s="9" t="s">
        <v>24</v>
      </c>
      <c r="B3" s="98">
        <v>45437</v>
      </c>
      <c r="C3" s="11">
        <v>1.0798611111111111E-3</v>
      </c>
      <c r="D3" s="11"/>
      <c r="E3" s="11"/>
      <c r="F3" s="11"/>
      <c r="G3" s="11"/>
      <c r="H3" s="11"/>
      <c r="I3" s="11"/>
      <c r="J3" s="11"/>
      <c r="K3" s="11"/>
      <c r="L3" s="11">
        <v>1.1212962962962962E-3</v>
      </c>
      <c r="M3" s="11"/>
      <c r="N3" s="11"/>
      <c r="O3" s="11"/>
      <c r="P3" s="11"/>
      <c r="Q3" s="11"/>
      <c r="R3" s="11"/>
      <c r="S3" s="11"/>
      <c r="T3" s="12"/>
    </row>
    <row r="4" spans="1:20" ht="16.5" thickTop="1" thickBot="1" x14ac:dyDescent="0.3">
      <c r="A4" s="13" t="s">
        <v>21</v>
      </c>
      <c r="B4" s="14">
        <v>2024</v>
      </c>
      <c r="C4" s="15">
        <f t="shared" ref="C4:T4" si="0">MIN(C2:C3)</f>
        <v>1.0717592592592593E-3</v>
      </c>
      <c r="D4" s="15">
        <f t="shared" si="0"/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1.104513888888889E-3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ht="15.75" thickTop="1" x14ac:dyDescent="0.25">
      <c r="A5" s="9" t="s">
        <v>84</v>
      </c>
      <c r="B5" s="98">
        <v>45696</v>
      </c>
      <c r="C5" s="11">
        <v>8.7476851851851854E-4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33</v>
      </c>
      <c r="B6" s="98">
        <v>45731</v>
      </c>
      <c r="C6" s="11">
        <v>9.2500000000000004E-4</v>
      </c>
      <c r="D6" s="18">
        <v>2.0010416666666666E-3</v>
      </c>
      <c r="E6" s="18"/>
      <c r="F6" s="18"/>
      <c r="G6" s="18"/>
      <c r="H6" s="18"/>
      <c r="I6" s="18" t="s">
        <v>26</v>
      </c>
      <c r="J6" s="18"/>
      <c r="K6" s="18"/>
      <c r="L6" s="18">
        <v>9.9120370370370378E-4</v>
      </c>
      <c r="M6" s="18" t="s">
        <v>26</v>
      </c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411</v>
      </c>
      <c r="B7" s="98">
        <v>45739</v>
      </c>
      <c r="C7" s="11">
        <v>8.8634259259259265E-4</v>
      </c>
      <c r="D7" s="18">
        <v>2.0217592592592592E-3</v>
      </c>
      <c r="E7" s="18"/>
      <c r="F7" s="18"/>
      <c r="G7" s="18"/>
      <c r="H7" s="18"/>
      <c r="I7" s="18"/>
      <c r="J7" s="18"/>
      <c r="K7" s="18"/>
      <c r="L7" s="18"/>
      <c r="M7" s="18">
        <v>1.9425925925925928E-3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421</v>
      </c>
      <c r="B8" s="98">
        <v>45815</v>
      </c>
      <c r="C8" s="11">
        <v>8.7094907407407401E-4</v>
      </c>
      <c r="D8" s="18">
        <v>1.8767361111111111E-3</v>
      </c>
      <c r="E8" s="18"/>
      <c r="F8" s="18"/>
      <c r="G8" s="18"/>
      <c r="H8" s="18"/>
      <c r="I8" s="18"/>
      <c r="J8" s="18"/>
      <c r="K8" s="18"/>
      <c r="L8" s="18"/>
      <c r="M8" s="18">
        <v>1.8849537037037038E-3</v>
      </c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22</v>
      </c>
      <c r="B9" s="98">
        <v>45934</v>
      </c>
      <c r="C9" s="11">
        <v>8.3344907407407402E-4</v>
      </c>
      <c r="D9" s="18"/>
      <c r="E9" s="18"/>
      <c r="F9" s="18"/>
      <c r="G9" s="18"/>
      <c r="H9" s="18"/>
      <c r="I9" s="18" t="s">
        <v>36</v>
      </c>
      <c r="J9" s="18"/>
      <c r="K9" s="18"/>
      <c r="L9" s="18">
        <v>8.9120370370370362E-4</v>
      </c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429</v>
      </c>
      <c r="B10" s="98">
        <v>45955</v>
      </c>
      <c r="C10" s="11">
        <v>7.2442129629629625E-4</v>
      </c>
      <c r="D10" s="18">
        <v>1.6162037037037037E-3</v>
      </c>
      <c r="E10" s="18"/>
      <c r="F10" s="18"/>
      <c r="G10" s="18"/>
      <c r="H10" s="18"/>
      <c r="I10" s="18"/>
      <c r="J10" s="18"/>
      <c r="K10" s="18"/>
      <c r="L10" s="18">
        <v>8.6099537037037036E-4</v>
      </c>
      <c r="M10" s="18">
        <v>1.9373842592592591E-3</v>
      </c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ht="15.75" thickBot="1" x14ac:dyDescent="0.3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ht="16.5" thickTop="1" thickBot="1" x14ac:dyDescent="0.3">
      <c r="A13" s="13" t="s">
        <v>21</v>
      </c>
      <c r="B13" s="14">
        <v>2025</v>
      </c>
      <c r="C13" s="15">
        <f t="shared" ref="C13:T13" si="1">MIN(C5:C12)</f>
        <v>7.2442129629629625E-4</v>
      </c>
      <c r="D13" s="15">
        <f t="shared" si="1"/>
        <v>1.6162037037037037E-3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8.6099537037037036E-4</v>
      </c>
      <c r="M13" s="15">
        <f t="shared" si="1"/>
        <v>1.8849537037037038E-3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0</v>
      </c>
      <c r="S13" s="15">
        <f t="shared" si="1"/>
        <v>0</v>
      </c>
      <c r="T13" s="16">
        <f t="shared" si="1"/>
        <v>0</v>
      </c>
    </row>
    <row r="14" spans="1:20" ht="15.75" thickTop="1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ht="15.75" thickBot="1" x14ac:dyDescent="0.3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</row>
    <row r="18" spans="1:20" ht="16.5" thickTop="1" thickBot="1" x14ac:dyDescent="0.3">
      <c r="A18" s="24"/>
      <c r="B18" s="25"/>
      <c r="C18" s="2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3" orientation="landscape" horizontalDpi="0" verticalDpi="0" r:id="rId1"/>
  <headerFooter>
    <oddHeader>&amp;C&amp;14DUBŠÍK Ondřej, 2014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96D4-1893-457F-9C7C-D4F438516047}">
  <sheetPr>
    <tabColor theme="1"/>
    <pageSetUpPr fitToPage="1"/>
  </sheetPr>
  <dimension ref="A1:T25"/>
  <sheetViews>
    <sheetView workbookViewId="0">
      <selection activeCell="M5" sqref="M5"/>
    </sheetView>
  </sheetViews>
  <sheetFormatPr defaultColWidth="11.5703125" defaultRowHeight="15" x14ac:dyDescent="0.25"/>
  <cols>
    <col min="1" max="1" width="27.7109375" style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23</v>
      </c>
      <c r="B2" s="98">
        <v>45367</v>
      </c>
      <c r="C2" s="11">
        <v>8.6909722222222228E-4</v>
      </c>
      <c r="D2" s="11"/>
      <c r="E2" s="11"/>
      <c r="F2" s="11"/>
      <c r="G2" s="11"/>
      <c r="H2" s="11"/>
      <c r="I2" s="11"/>
      <c r="J2" s="11"/>
      <c r="K2" s="11"/>
      <c r="L2" s="11">
        <v>8.8356481481481489E-4</v>
      </c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9" t="s">
        <v>32</v>
      </c>
      <c r="B3" s="98">
        <v>45374</v>
      </c>
      <c r="C3" s="11">
        <v>8.6481481481481479E-4</v>
      </c>
      <c r="D3" s="11"/>
      <c r="E3" s="11"/>
      <c r="F3" s="11"/>
      <c r="G3" s="11"/>
      <c r="H3" s="11"/>
      <c r="I3" s="11" t="s">
        <v>36</v>
      </c>
      <c r="J3" s="11"/>
      <c r="K3" s="11"/>
      <c r="L3" s="11">
        <v>8.3252314814814821E-4</v>
      </c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22</v>
      </c>
      <c r="B4" s="98">
        <v>45388</v>
      </c>
      <c r="C4" s="11">
        <v>7.9849537037037031E-4</v>
      </c>
      <c r="D4" s="11"/>
      <c r="E4" s="11"/>
      <c r="F4" s="11"/>
      <c r="G4" s="11"/>
      <c r="H4" s="11"/>
      <c r="I4" s="11" t="s">
        <v>36</v>
      </c>
      <c r="J4" s="11"/>
      <c r="K4" s="11"/>
      <c r="L4" s="11">
        <v>8.2951388888888886E-4</v>
      </c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24</v>
      </c>
      <c r="B5" s="98">
        <v>45437</v>
      </c>
      <c r="C5" s="11">
        <v>7.6712962962962965E-4</v>
      </c>
      <c r="D5" s="11">
        <v>1.7373842592592595E-3</v>
      </c>
      <c r="E5" s="11"/>
      <c r="F5" s="11"/>
      <c r="G5" s="11"/>
      <c r="H5" s="11"/>
      <c r="I5" s="11">
        <v>8.7615740740740742E-4</v>
      </c>
      <c r="J5" s="11"/>
      <c r="K5" s="11"/>
      <c r="L5" s="11">
        <v>8.5740740740740742E-4</v>
      </c>
      <c r="M5" s="11"/>
      <c r="N5" s="11"/>
      <c r="O5" s="11"/>
      <c r="P5" s="11"/>
      <c r="Q5" s="11"/>
      <c r="R5" s="11"/>
      <c r="S5" s="11"/>
      <c r="T5" s="12"/>
    </row>
    <row r="6" spans="1:20" x14ac:dyDescent="0.25">
      <c r="A6" s="9"/>
      <c r="B6" s="9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x14ac:dyDescent="0.25">
      <c r="A7" s="9"/>
      <c r="B7" s="9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</row>
    <row r="8" spans="1:20" x14ac:dyDescent="0.25">
      <c r="A8" s="9"/>
      <c r="B8" s="9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</row>
    <row r="9" spans="1:20" x14ac:dyDescent="0.25">
      <c r="A9" s="9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0" spans="1:20" ht="15.75" thickBot="1" x14ac:dyDescent="0.3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spans="1:20" ht="16.5" thickTop="1" thickBot="1" x14ac:dyDescent="0.3">
      <c r="A11" s="13" t="s">
        <v>21</v>
      </c>
      <c r="B11" s="14">
        <v>2024</v>
      </c>
      <c r="C11" s="15">
        <f t="shared" ref="C11:T11" si="0">MIN(C2:C10)</f>
        <v>7.6712962962962965E-4</v>
      </c>
      <c r="D11" s="15">
        <f t="shared" si="0"/>
        <v>1.7373842592592595E-3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8.7615740740740742E-4</v>
      </c>
      <c r="J11" s="15">
        <f t="shared" si="0"/>
        <v>0</v>
      </c>
      <c r="K11" s="15">
        <f t="shared" si="0"/>
        <v>0</v>
      </c>
      <c r="L11" s="15">
        <f t="shared" si="0"/>
        <v>8.2951388888888886E-4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ht="15.75" thickTop="1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t="15.75" thickBot="1" x14ac:dyDescent="0.3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t="16.5" thickTop="1" thickBot="1" x14ac:dyDescent="0.3">
      <c r="A20" s="13" t="s">
        <v>21</v>
      </c>
      <c r="B20" s="14">
        <v>2025</v>
      </c>
      <c r="C20" s="15">
        <f t="shared" ref="C20:T20" si="1">MIN(C12:C19)</f>
        <v>0</v>
      </c>
      <c r="D20" s="15">
        <f t="shared" si="1"/>
        <v>0</v>
      </c>
      <c r="E20" s="15">
        <f t="shared" si="1"/>
        <v>0</v>
      </c>
      <c r="F20" s="15">
        <f t="shared" si="1"/>
        <v>0</v>
      </c>
      <c r="G20" s="15">
        <f t="shared" si="1"/>
        <v>0</v>
      </c>
      <c r="H20" s="15">
        <f t="shared" si="1"/>
        <v>0</v>
      </c>
      <c r="I20" s="15">
        <f t="shared" si="1"/>
        <v>0</v>
      </c>
      <c r="J20" s="15">
        <f t="shared" si="1"/>
        <v>0</v>
      </c>
      <c r="K20" s="15">
        <f t="shared" si="1"/>
        <v>0</v>
      </c>
      <c r="L20" s="15">
        <f t="shared" si="1"/>
        <v>0</v>
      </c>
      <c r="M20" s="15">
        <f t="shared" si="1"/>
        <v>0</v>
      </c>
      <c r="N20" s="15">
        <f t="shared" si="1"/>
        <v>0</v>
      </c>
      <c r="O20" s="15">
        <f t="shared" si="1"/>
        <v>0</v>
      </c>
      <c r="P20" s="15">
        <f t="shared" si="1"/>
        <v>0</v>
      </c>
      <c r="Q20" s="15">
        <f t="shared" si="1"/>
        <v>0</v>
      </c>
      <c r="R20" s="15">
        <f t="shared" si="1"/>
        <v>0</v>
      </c>
      <c r="S20" s="15">
        <f t="shared" si="1"/>
        <v>0</v>
      </c>
      <c r="T20" s="16">
        <f t="shared" si="1"/>
        <v>0</v>
      </c>
    </row>
    <row r="21" spans="1:20" ht="15.75" thickTop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ht="15.75" thickBot="1" x14ac:dyDescent="0.3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ht="16.5" thickTop="1" thickBot="1" x14ac:dyDescent="0.3">
      <c r="A25" s="24"/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3" orientation="landscape" horizontalDpi="0" verticalDpi="0" r:id="rId1"/>
  <headerFooter>
    <oddHeader>&amp;C&amp;14ŽVACHTA Jakub, 2015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0000"/>
    <pageSetUpPr fitToPage="1"/>
  </sheetPr>
  <dimension ref="A1:T33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2.710937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54</v>
      </c>
      <c r="B2" s="10">
        <v>42868</v>
      </c>
      <c r="C2" s="45">
        <v>6.9907407407407396E-4</v>
      </c>
      <c r="D2" s="46"/>
      <c r="E2" s="46"/>
      <c r="F2" s="46"/>
      <c r="G2" s="46"/>
      <c r="H2" s="46"/>
      <c r="I2" s="46">
        <v>8.7500000000000002E-4</v>
      </c>
      <c r="J2" s="46"/>
      <c r="K2" s="46"/>
      <c r="L2" s="46">
        <v>6.6203703703703704E-4</v>
      </c>
      <c r="M2" s="46"/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43" t="s">
        <v>79</v>
      </c>
      <c r="B3" s="44">
        <v>42875</v>
      </c>
      <c r="C3" s="39">
        <v>6.9328703703703696E-4</v>
      </c>
      <c r="D3" s="40"/>
      <c r="E3" s="40"/>
      <c r="F3" s="40"/>
      <c r="G3" s="40"/>
      <c r="H3" s="40"/>
      <c r="I3" s="40"/>
      <c r="J3" s="40"/>
      <c r="K3" s="40"/>
      <c r="L3" s="40"/>
      <c r="M3" s="40">
        <v>1.38541666666667E-3</v>
      </c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9" t="s">
        <v>96</v>
      </c>
      <c r="B4" s="10">
        <v>42896</v>
      </c>
      <c r="C4" s="39">
        <v>6.3657407407407402E-4</v>
      </c>
      <c r="D4" s="40"/>
      <c r="E4" s="40"/>
      <c r="F4" s="40"/>
      <c r="G4" s="40"/>
      <c r="H4" s="40"/>
      <c r="I4" s="40">
        <v>7.9745370370370397E-4</v>
      </c>
      <c r="J4" s="40"/>
      <c r="K4" s="40"/>
      <c r="L4" s="40">
        <v>6.1226851851851904E-4</v>
      </c>
      <c r="M4" s="40"/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9" t="s">
        <v>143</v>
      </c>
      <c r="B5" s="10">
        <v>43043</v>
      </c>
      <c r="C5" s="39">
        <v>6.4131944444444403E-4</v>
      </c>
      <c r="D5" s="40">
        <v>1.72708333333333E-3</v>
      </c>
      <c r="E5" s="40"/>
      <c r="F5" s="40"/>
      <c r="G5" s="40"/>
      <c r="H5" s="40"/>
      <c r="I5" s="40"/>
      <c r="J5" s="40"/>
      <c r="K5" s="40"/>
      <c r="L5" s="40">
        <v>6.6516203703703702E-4</v>
      </c>
      <c r="M5" s="40">
        <v>1.4354166666666699E-3</v>
      </c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9" t="s">
        <v>59</v>
      </c>
      <c r="B6" s="10">
        <v>43057</v>
      </c>
      <c r="C6" s="39">
        <v>6.4409722222222201E-4</v>
      </c>
      <c r="D6" s="40"/>
      <c r="E6" s="40"/>
      <c r="F6" s="40"/>
      <c r="G6" s="40"/>
      <c r="H6" s="40"/>
      <c r="I6" s="40"/>
      <c r="J6" s="40">
        <v>1.57997685185185E-3</v>
      </c>
      <c r="K6" s="40"/>
      <c r="L6" s="40">
        <v>7.0023148148148104E-4</v>
      </c>
      <c r="M6" s="40">
        <v>1.4425925925925899E-3</v>
      </c>
      <c r="N6" s="40"/>
      <c r="O6" s="40"/>
      <c r="P6" s="40"/>
      <c r="Q6" s="40"/>
      <c r="R6" s="40"/>
      <c r="S6" s="40"/>
      <c r="T6" s="41"/>
    </row>
    <row r="7" spans="1:20" s="30" customFormat="1" x14ac:dyDescent="0.25">
      <c r="A7" s="13" t="s">
        <v>21</v>
      </c>
      <c r="B7" s="14">
        <v>2017</v>
      </c>
      <c r="C7" s="15">
        <f t="shared" ref="C7:T7" si="0">MIN(C2:C6)</f>
        <v>6.3657407407407402E-4</v>
      </c>
      <c r="D7" s="15">
        <f t="shared" si="0"/>
        <v>1.72708333333333E-3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7.9745370370370397E-4</v>
      </c>
      <c r="J7" s="15">
        <f t="shared" si="0"/>
        <v>1.57997685185185E-3</v>
      </c>
      <c r="K7" s="15">
        <f t="shared" si="0"/>
        <v>0</v>
      </c>
      <c r="L7" s="15">
        <f t="shared" si="0"/>
        <v>6.1226851851851904E-4</v>
      </c>
      <c r="M7" s="15">
        <f t="shared" si="0"/>
        <v>1.38541666666667E-3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x14ac:dyDescent="0.25">
      <c r="A8" s="9" t="s">
        <v>78</v>
      </c>
      <c r="B8" s="10">
        <v>43149</v>
      </c>
      <c r="C8" s="11" t="s">
        <v>26</v>
      </c>
      <c r="D8" s="18">
        <v>1.40613425925926E-3</v>
      </c>
      <c r="E8" s="18"/>
      <c r="F8" s="18"/>
      <c r="G8" s="18"/>
      <c r="H8" s="18"/>
      <c r="I8" s="18">
        <v>6.7777777777777801E-4</v>
      </c>
      <c r="J8" s="18">
        <v>1.56539351851852E-3</v>
      </c>
      <c r="K8" s="18"/>
      <c r="L8" s="18">
        <v>6.0740740740740698E-4</v>
      </c>
      <c r="M8" s="18">
        <v>1.2724537037036999E-3</v>
      </c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32</v>
      </c>
      <c r="B9" s="10">
        <v>43183</v>
      </c>
      <c r="C9" s="11">
        <v>5.8217592592592598E-4</v>
      </c>
      <c r="D9" s="18" t="s">
        <v>26</v>
      </c>
      <c r="E9" s="18"/>
      <c r="F9" s="18"/>
      <c r="G9" s="18"/>
      <c r="H9" s="18"/>
      <c r="I9" s="18">
        <v>6.9062500000000005E-4</v>
      </c>
      <c r="J9" s="18">
        <v>1.4743055555555601E-3</v>
      </c>
      <c r="K9" s="18"/>
      <c r="L9" s="18">
        <v>6.1562499999999996E-4</v>
      </c>
      <c r="M9" s="18">
        <v>1.3050925925925899E-3</v>
      </c>
      <c r="N9" s="18"/>
      <c r="O9" s="18"/>
      <c r="P9" s="18"/>
      <c r="Q9" s="18"/>
      <c r="R9" s="18"/>
      <c r="S9" s="18"/>
      <c r="T9" s="12"/>
    </row>
    <row r="10" spans="1:20" x14ac:dyDescent="0.25">
      <c r="A10" s="43" t="s">
        <v>54</v>
      </c>
      <c r="B10" s="44">
        <v>43239</v>
      </c>
      <c r="C10" s="11"/>
      <c r="D10" s="18">
        <v>1.3283564814814801E-3</v>
      </c>
      <c r="E10" s="18"/>
      <c r="F10" s="18"/>
      <c r="G10" s="18"/>
      <c r="H10" s="18"/>
      <c r="I10" s="18"/>
      <c r="J10" s="18">
        <v>1.4548611111111099E-3</v>
      </c>
      <c r="K10" s="18"/>
      <c r="L10" s="18"/>
      <c r="M10" s="18">
        <v>1.3364583333333299E-3</v>
      </c>
      <c r="N10" s="18">
        <v>2.8193287037037002E-3</v>
      </c>
      <c r="O10" s="18"/>
      <c r="P10" s="18"/>
      <c r="Q10" s="18"/>
      <c r="R10" s="18"/>
      <c r="S10" s="18"/>
      <c r="T10" s="12"/>
    </row>
    <row r="11" spans="1:20" x14ac:dyDescent="0.25">
      <c r="A11" s="9" t="s">
        <v>98</v>
      </c>
      <c r="B11" s="10" t="s">
        <v>99</v>
      </c>
      <c r="C11" s="11">
        <v>6.7129629629629603E-4</v>
      </c>
      <c r="D11" s="18">
        <v>1.4243055555555599E-3</v>
      </c>
      <c r="E11" s="18"/>
      <c r="F11" s="18"/>
      <c r="G11" s="18"/>
      <c r="H11" s="18"/>
      <c r="I11" s="18">
        <v>7.1377314814814795E-4</v>
      </c>
      <c r="J11" s="18">
        <v>1.54386574074074E-3</v>
      </c>
      <c r="K11" s="18"/>
      <c r="L11" s="18">
        <v>6.9363425925925897E-4</v>
      </c>
      <c r="M11" s="18">
        <v>1.3436342592592599E-3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85</v>
      </c>
      <c r="B12" s="10">
        <v>43365</v>
      </c>
      <c r="C12" s="11"/>
      <c r="D12" s="18">
        <v>1.2228009259259299E-3</v>
      </c>
      <c r="E12" s="18"/>
      <c r="F12" s="18"/>
      <c r="G12" s="18"/>
      <c r="H12" s="18"/>
      <c r="I12" s="18">
        <v>6.1064814814814803E-4</v>
      </c>
      <c r="J12" s="18"/>
      <c r="K12" s="18"/>
      <c r="L12" s="18">
        <v>6.0682870370370404E-4</v>
      </c>
      <c r="M12" s="18"/>
      <c r="N12" s="18"/>
      <c r="O12" s="18">
        <v>6.4363425925925905E-4</v>
      </c>
      <c r="P12" s="18"/>
      <c r="Q12" s="18"/>
      <c r="R12" s="18">
        <v>1.2523148148148101E-3</v>
      </c>
      <c r="S12" s="18"/>
      <c r="T12" s="12"/>
    </row>
    <row r="13" spans="1:20" x14ac:dyDescent="0.25">
      <c r="A13" s="9" t="s">
        <v>100</v>
      </c>
      <c r="B13" s="10">
        <v>43371</v>
      </c>
      <c r="C13" s="11"/>
      <c r="D13" s="18"/>
      <c r="E13" s="18">
        <v>2.62974537037037E-3</v>
      </c>
      <c r="F13" s="18">
        <v>5.3780092592592603E-3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 t="s">
        <v>81</v>
      </c>
      <c r="B14" s="10">
        <v>43386</v>
      </c>
      <c r="C14" s="11"/>
      <c r="D14" s="18">
        <v>1.27094907407407E-3</v>
      </c>
      <c r="E14" s="18"/>
      <c r="F14" s="18"/>
      <c r="G14" s="18"/>
      <c r="H14" s="18"/>
      <c r="I14" s="18"/>
      <c r="J14" s="18">
        <v>1.3390046296296301E-3</v>
      </c>
      <c r="K14" s="18"/>
      <c r="L14" s="18"/>
      <c r="M14" s="18">
        <v>1.2687499999999999E-3</v>
      </c>
      <c r="N14" s="18"/>
      <c r="O14" s="18">
        <v>6.7256944444444395E-4</v>
      </c>
      <c r="P14" s="18"/>
      <c r="Q14" s="18"/>
      <c r="R14" s="18"/>
      <c r="S14" s="18"/>
      <c r="T14" s="12"/>
    </row>
    <row r="15" spans="1:20" x14ac:dyDescent="0.25">
      <c r="A15" s="9" t="s">
        <v>101</v>
      </c>
      <c r="B15" s="10">
        <v>43394</v>
      </c>
      <c r="C15" s="11">
        <v>5.0902777777777795E-4</v>
      </c>
      <c r="D15" s="18">
        <v>1.2291666666666701E-3</v>
      </c>
      <c r="E15" s="18"/>
      <c r="F15" s="18"/>
      <c r="G15" s="18"/>
      <c r="H15" s="18"/>
      <c r="I15" s="18">
        <v>6.4444444444444401E-4</v>
      </c>
      <c r="J15" s="18"/>
      <c r="K15" s="18"/>
      <c r="L15" s="18">
        <v>5.90625E-4</v>
      </c>
      <c r="M15" s="18">
        <v>1.24780092592593E-3</v>
      </c>
      <c r="N15" s="18"/>
      <c r="O15" s="18">
        <v>6.5601851851851899E-4</v>
      </c>
      <c r="P15" s="18"/>
      <c r="Q15" s="18"/>
      <c r="R15" s="18">
        <v>1.23958333333333E-3</v>
      </c>
      <c r="S15" s="18"/>
      <c r="T15" s="12"/>
    </row>
    <row r="16" spans="1:20" x14ac:dyDescent="0.25">
      <c r="A16" s="9" t="s">
        <v>102</v>
      </c>
      <c r="B16" s="10" t="s">
        <v>103</v>
      </c>
      <c r="C16" s="11">
        <v>5.3067129629629601E-4</v>
      </c>
      <c r="D16" s="18"/>
      <c r="E16" s="18">
        <v>2.484375E-3</v>
      </c>
      <c r="F16" s="18"/>
      <c r="G16" s="18"/>
      <c r="H16" s="18"/>
      <c r="I16" s="18"/>
      <c r="J16" s="18">
        <v>1.31655092592593E-3</v>
      </c>
      <c r="K16" s="18"/>
      <c r="L16" s="18"/>
      <c r="M16" s="18">
        <v>1.1961805555555599E-3</v>
      </c>
      <c r="N16" s="18"/>
      <c r="O16" s="18">
        <v>6.1944444444444395E-4</v>
      </c>
      <c r="P16" s="18"/>
      <c r="Q16" s="18"/>
      <c r="R16" s="18" t="s">
        <v>36</v>
      </c>
      <c r="S16" s="18"/>
      <c r="T16" s="12"/>
    </row>
    <row r="17" spans="1:20" x14ac:dyDescent="0.25">
      <c r="A17" s="9" t="s">
        <v>28</v>
      </c>
      <c r="B17" s="10">
        <v>43453</v>
      </c>
      <c r="C17" s="11">
        <v>4.81134259259259E-4</v>
      </c>
      <c r="D17" s="18">
        <v>1.1092592592592599E-3</v>
      </c>
      <c r="E17" s="18">
        <v>2.3130787037037E-3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s="30" customFormat="1" x14ac:dyDescent="0.25">
      <c r="A18" s="13" t="s">
        <v>21</v>
      </c>
      <c r="B18" s="14">
        <v>2018</v>
      </c>
      <c r="C18" s="15">
        <f t="shared" ref="C18:T18" si="1">MIN(C8:C17)</f>
        <v>4.81134259259259E-4</v>
      </c>
      <c r="D18" s="15">
        <f t="shared" si="1"/>
        <v>1.1092592592592599E-3</v>
      </c>
      <c r="E18" s="15">
        <f t="shared" si="1"/>
        <v>2.3130787037037E-3</v>
      </c>
      <c r="F18" s="15">
        <f t="shared" si="1"/>
        <v>5.3780092592592603E-3</v>
      </c>
      <c r="G18" s="15">
        <f t="shared" si="1"/>
        <v>0</v>
      </c>
      <c r="H18" s="15">
        <f t="shared" si="1"/>
        <v>0</v>
      </c>
      <c r="I18" s="15">
        <f t="shared" si="1"/>
        <v>6.1064814814814803E-4</v>
      </c>
      <c r="J18" s="15">
        <f t="shared" si="1"/>
        <v>1.31655092592593E-3</v>
      </c>
      <c r="K18" s="15">
        <f t="shared" si="1"/>
        <v>0</v>
      </c>
      <c r="L18" s="15">
        <f t="shared" si="1"/>
        <v>5.90625E-4</v>
      </c>
      <c r="M18" s="15">
        <f t="shared" si="1"/>
        <v>1.1961805555555599E-3</v>
      </c>
      <c r="N18" s="15">
        <f t="shared" si="1"/>
        <v>2.8193287037037002E-3</v>
      </c>
      <c r="O18" s="15">
        <f t="shared" si="1"/>
        <v>6.1944444444444395E-4</v>
      </c>
      <c r="P18" s="15">
        <f t="shared" si="1"/>
        <v>0</v>
      </c>
      <c r="Q18" s="15">
        <f t="shared" si="1"/>
        <v>0</v>
      </c>
      <c r="R18" s="15">
        <f t="shared" si="1"/>
        <v>1.23958333333333E-3</v>
      </c>
      <c r="S18" s="15">
        <f t="shared" si="1"/>
        <v>0</v>
      </c>
      <c r="T18" s="16">
        <f t="shared" si="1"/>
        <v>0</v>
      </c>
    </row>
    <row r="19" spans="1:20" x14ac:dyDescent="0.25">
      <c r="A19" s="9" t="s">
        <v>84</v>
      </c>
      <c r="B19" s="10">
        <v>43491</v>
      </c>
      <c r="C19" s="11"/>
      <c r="D19" s="18"/>
      <c r="E19" s="18">
        <v>2.3622685185185201E-3</v>
      </c>
      <c r="F19" s="18"/>
      <c r="G19" s="18"/>
      <c r="H19" s="18"/>
      <c r="I19" s="18"/>
      <c r="J19" s="18"/>
      <c r="K19" s="18">
        <v>2.6505787037037001E-3</v>
      </c>
      <c r="L19" s="18"/>
      <c r="M19" s="18"/>
      <c r="N19" s="18"/>
      <c r="O19" s="18"/>
      <c r="P19" s="18">
        <v>1.4780092592592601E-3</v>
      </c>
      <c r="Q19" s="18">
        <v>3.10925925925926E-3</v>
      </c>
      <c r="R19" s="18"/>
      <c r="S19" s="18"/>
      <c r="T19" s="12"/>
    </row>
    <row r="20" spans="1:20" x14ac:dyDescent="0.25">
      <c r="A20" s="9" t="s">
        <v>44</v>
      </c>
      <c r="B20" s="10">
        <v>43498</v>
      </c>
      <c r="C20" s="11">
        <v>4.8634259259259301E-4</v>
      </c>
      <c r="D20" s="18">
        <v>1.13530092592593E-3</v>
      </c>
      <c r="E20" s="18">
        <v>2.4747685185185198E-3</v>
      </c>
      <c r="F20" s="18"/>
      <c r="G20" s="18"/>
      <c r="H20" s="18"/>
      <c r="I20" s="18"/>
      <c r="J20" s="18">
        <v>1.2770833333333299E-3</v>
      </c>
      <c r="K20" s="18"/>
      <c r="L20" s="18"/>
      <c r="M20" s="18">
        <v>1.1531250000000001E-3</v>
      </c>
      <c r="N20" s="18"/>
      <c r="O20" s="18"/>
      <c r="P20" s="18"/>
      <c r="Q20" s="18"/>
      <c r="R20" s="18" t="s">
        <v>36</v>
      </c>
      <c r="S20" s="18"/>
      <c r="T20" s="12"/>
    </row>
    <row r="21" spans="1:20" x14ac:dyDescent="0.25">
      <c r="A21" s="9" t="s">
        <v>53</v>
      </c>
      <c r="B21" s="10">
        <v>43540</v>
      </c>
      <c r="C21" s="11"/>
      <c r="D21" s="18">
        <v>1.10671296296296E-3</v>
      </c>
      <c r="E21" s="18"/>
      <c r="F21" s="18"/>
      <c r="G21" s="18"/>
      <c r="H21" s="18"/>
      <c r="I21" s="18"/>
      <c r="J21" s="18"/>
      <c r="K21" s="18"/>
      <c r="L21" s="18"/>
      <c r="M21" s="18">
        <v>1.1806712962963001E-3</v>
      </c>
      <c r="N21" s="18">
        <v>2.3910879629629599E-3</v>
      </c>
      <c r="O21" s="18">
        <v>5.8842592592592605E-4</v>
      </c>
      <c r="P21" s="18"/>
      <c r="Q21" s="18"/>
      <c r="R21" s="18">
        <v>1.1675925925925901E-3</v>
      </c>
      <c r="S21" s="18">
        <v>2.5260416666666699E-3</v>
      </c>
      <c r="T21" s="12"/>
    </row>
    <row r="22" spans="1:20" x14ac:dyDescent="0.25">
      <c r="A22" s="9" t="s">
        <v>30</v>
      </c>
      <c r="B22" s="10">
        <v>43583</v>
      </c>
      <c r="C22" s="11"/>
      <c r="D22" s="18"/>
      <c r="E22" s="18"/>
      <c r="F22" s="18">
        <v>5.2939814814814802E-3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 t="s">
        <v>54</v>
      </c>
      <c r="B23" s="10">
        <v>43596</v>
      </c>
      <c r="C23" s="11">
        <v>5.06828703703704E-4</v>
      </c>
      <c r="D23" s="18"/>
      <c r="E23" s="18"/>
      <c r="F23" s="18"/>
      <c r="G23" s="18"/>
      <c r="H23" s="18"/>
      <c r="I23" s="18"/>
      <c r="J23" s="18">
        <v>1.29097222222222E-3</v>
      </c>
      <c r="K23" s="18">
        <v>2.6501157407407402E-3</v>
      </c>
      <c r="L23" s="18"/>
      <c r="M23" s="18">
        <v>1.1942129629629601E-3</v>
      </c>
      <c r="N23" s="18"/>
      <c r="O23" s="18"/>
      <c r="P23" s="18">
        <v>1.44340277777778E-3</v>
      </c>
      <c r="Q23" s="18"/>
      <c r="R23" s="18">
        <v>1.23703703703704E-3</v>
      </c>
      <c r="S23" s="18"/>
      <c r="T23" s="12"/>
    </row>
    <row r="24" spans="1:20" x14ac:dyDescent="0.25">
      <c r="A24" s="9" t="s">
        <v>56</v>
      </c>
      <c r="B24" s="10" t="s">
        <v>57</v>
      </c>
      <c r="C24" s="11"/>
      <c r="D24" s="18"/>
      <c r="E24" s="18"/>
      <c r="F24" s="18"/>
      <c r="G24" s="18"/>
      <c r="H24" s="18"/>
      <c r="I24" s="18"/>
      <c r="J24" s="18"/>
      <c r="K24" s="18"/>
      <c r="L24" s="18">
        <v>5.2858796296296302E-4</v>
      </c>
      <c r="M24" s="18">
        <v>1.15208333333333E-3</v>
      </c>
      <c r="N24" s="18">
        <v>2.40752314814815E-3</v>
      </c>
      <c r="O24" s="18">
        <v>6.2025462962963E-4</v>
      </c>
      <c r="P24" s="18">
        <v>1.3642361111111099E-3</v>
      </c>
      <c r="Q24" s="18"/>
      <c r="R24" s="18">
        <v>1.1906250000000001E-3</v>
      </c>
      <c r="S24" s="18">
        <v>2.5871527777777798E-3</v>
      </c>
      <c r="T24" s="12"/>
    </row>
    <row r="25" spans="1:20" x14ac:dyDescent="0.25">
      <c r="A25" s="9" t="s">
        <v>33</v>
      </c>
      <c r="B25" s="10">
        <v>43757</v>
      </c>
      <c r="C25" s="11"/>
      <c r="D25" s="18">
        <v>1.04861111111111E-3</v>
      </c>
      <c r="E25" s="18">
        <v>2.3866898148148202E-3</v>
      </c>
      <c r="F25" s="18"/>
      <c r="G25" s="18"/>
      <c r="H25" s="18"/>
      <c r="I25" s="18"/>
      <c r="J25" s="18"/>
      <c r="K25" s="18"/>
      <c r="L25" s="18"/>
      <c r="M25" s="18">
        <v>1.1925925925925899E-3</v>
      </c>
      <c r="N25" s="18">
        <v>2.46539351851852E-3</v>
      </c>
      <c r="O25" s="18"/>
      <c r="P25" s="18" t="s">
        <v>36</v>
      </c>
      <c r="Q25" s="18"/>
      <c r="R25" s="18"/>
      <c r="S25" s="18" t="s">
        <v>36</v>
      </c>
      <c r="T25" s="12"/>
    </row>
    <row r="26" spans="1:20" x14ac:dyDescent="0.25">
      <c r="A26" s="9" t="s">
        <v>59</v>
      </c>
      <c r="B26" s="10">
        <v>43785</v>
      </c>
      <c r="C26" s="11"/>
      <c r="D26" s="18">
        <v>1.10023148148148E-3</v>
      </c>
      <c r="E26" s="18"/>
      <c r="F26" s="18">
        <v>4.7284722222222198E-3</v>
      </c>
      <c r="G26" s="18"/>
      <c r="H26" s="18"/>
      <c r="I26" s="18"/>
      <c r="J26" s="18"/>
      <c r="K26" s="18"/>
      <c r="L26" s="18"/>
      <c r="M26" s="18">
        <v>1.19803240740741E-3</v>
      </c>
      <c r="N26" s="18">
        <v>2.4454861111111101E-3</v>
      </c>
      <c r="O26" s="18"/>
      <c r="P26" s="18"/>
      <c r="Q26" s="18"/>
      <c r="R26" s="18">
        <v>1.1466435185185199E-3</v>
      </c>
      <c r="S26" s="18">
        <v>2.484375E-3</v>
      </c>
      <c r="T26" s="12"/>
    </row>
    <row r="27" spans="1:20" s="30" customFormat="1" x14ac:dyDescent="0.25">
      <c r="A27" s="13" t="s">
        <v>21</v>
      </c>
      <c r="B27" s="14">
        <v>2019</v>
      </c>
      <c r="C27" s="15">
        <f t="shared" ref="C27:T27" si="2">MIN(C19:C26)</f>
        <v>4.8634259259259301E-4</v>
      </c>
      <c r="D27" s="15">
        <f t="shared" si="2"/>
        <v>1.04861111111111E-3</v>
      </c>
      <c r="E27" s="15">
        <f t="shared" si="2"/>
        <v>2.3622685185185201E-3</v>
      </c>
      <c r="F27" s="15">
        <f t="shared" si="2"/>
        <v>4.7284722222222198E-3</v>
      </c>
      <c r="G27" s="15">
        <f t="shared" si="2"/>
        <v>0</v>
      </c>
      <c r="H27" s="15">
        <f t="shared" si="2"/>
        <v>0</v>
      </c>
      <c r="I27" s="15">
        <f t="shared" si="2"/>
        <v>0</v>
      </c>
      <c r="J27" s="15">
        <f t="shared" si="2"/>
        <v>1.2770833333333299E-3</v>
      </c>
      <c r="K27" s="15">
        <f t="shared" si="2"/>
        <v>2.6501157407407402E-3</v>
      </c>
      <c r="L27" s="15">
        <f t="shared" si="2"/>
        <v>5.2858796296296302E-4</v>
      </c>
      <c r="M27" s="15">
        <f t="shared" si="2"/>
        <v>1.15208333333333E-3</v>
      </c>
      <c r="N27" s="15">
        <f t="shared" si="2"/>
        <v>2.3910879629629599E-3</v>
      </c>
      <c r="O27" s="15">
        <f t="shared" si="2"/>
        <v>5.8842592592592605E-4</v>
      </c>
      <c r="P27" s="15">
        <f t="shared" si="2"/>
        <v>1.3642361111111099E-3</v>
      </c>
      <c r="Q27" s="15">
        <f t="shared" si="2"/>
        <v>3.10925925925926E-3</v>
      </c>
      <c r="R27" s="15">
        <f t="shared" si="2"/>
        <v>1.1466435185185199E-3</v>
      </c>
      <c r="S27" s="15">
        <f t="shared" si="2"/>
        <v>2.484375E-3</v>
      </c>
      <c r="T27" s="16">
        <f t="shared" si="2"/>
        <v>0</v>
      </c>
    </row>
    <row r="28" spans="1:20" x14ac:dyDescent="0.25">
      <c r="A28" s="9" t="s">
        <v>44</v>
      </c>
      <c r="B28" s="10">
        <v>43848</v>
      </c>
      <c r="C28" s="11">
        <v>4.3993055555555598E-4</v>
      </c>
      <c r="D28" s="18"/>
      <c r="E28" s="18"/>
      <c r="F28" s="18"/>
      <c r="G28" s="18"/>
      <c r="H28" s="18"/>
      <c r="I28" s="18"/>
      <c r="J28" s="18"/>
      <c r="K28" s="18"/>
      <c r="L28" s="18"/>
      <c r="M28" s="18">
        <v>1.07986111111111E-3</v>
      </c>
      <c r="N28" s="18"/>
      <c r="O28" s="18"/>
      <c r="P28" s="18">
        <v>1.2662037037036999E-3</v>
      </c>
      <c r="Q28" s="18"/>
      <c r="R28" s="18"/>
      <c r="S28" s="18"/>
      <c r="T28" s="12"/>
    </row>
    <row r="29" spans="1:20" x14ac:dyDescent="0.25">
      <c r="A29" s="9" t="s">
        <v>29</v>
      </c>
      <c r="B29" s="10">
        <v>43855</v>
      </c>
      <c r="C29" s="11"/>
      <c r="D29" s="18">
        <v>1.0528935185185201E-3</v>
      </c>
      <c r="E29" s="18">
        <v>2.3581018518518499E-3</v>
      </c>
      <c r="F29" s="18"/>
      <c r="G29" s="18"/>
      <c r="H29" s="18">
        <v>1.7715393518518498E-2</v>
      </c>
      <c r="I29" s="18"/>
      <c r="J29" s="18"/>
      <c r="K29" s="18"/>
      <c r="L29" s="18"/>
      <c r="M29" s="18"/>
      <c r="N29" s="18"/>
      <c r="O29" s="18"/>
      <c r="P29" s="18">
        <v>1.46296296296296E-3</v>
      </c>
      <c r="Q29" s="18"/>
      <c r="R29" s="18"/>
      <c r="S29" s="18"/>
      <c r="T29" s="12"/>
    </row>
    <row r="30" spans="1:20" x14ac:dyDescent="0.25">
      <c r="A30" s="9" t="s">
        <v>61</v>
      </c>
      <c r="B30" s="10">
        <v>43890</v>
      </c>
      <c r="C30" s="11">
        <v>1.07037037037037E-3</v>
      </c>
      <c r="D30" s="18"/>
      <c r="E30" s="18"/>
      <c r="F30" s="18"/>
      <c r="G30" s="18"/>
      <c r="H30" s="18"/>
      <c r="I30" s="18"/>
      <c r="J30" s="18">
        <v>1.2916666666666699E-3</v>
      </c>
      <c r="K30" s="18"/>
      <c r="L30" s="18"/>
      <c r="M30" s="18">
        <v>1.1513888888888899E-3</v>
      </c>
      <c r="N30" s="18"/>
      <c r="O30" s="18"/>
      <c r="P30" s="18"/>
      <c r="Q30" s="18"/>
      <c r="R30" s="18"/>
      <c r="S30" s="18"/>
      <c r="T30" s="12"/>
    </row>
    <row r="31" spans="1:20" x14ac:dyDescent="0.25">
      <c r="A31" s="9" t="s">
        <v>63</v>
      </c>
      <c r="B31" s="10">
        <v>44107</v>
      </c>
      <c r="C31" s="11">
        <v>4.6111111111111098E-4</v>
      </c>
      <c r="D31" s="18">
        <v>1.1324074074074101E-3</v>
      </c>
      <c r="E31" s="18">
        <v>2.3356481481481501E-3</v>
      </c>
      <c r="F31" s="18">
        <v>4.9722222222222199E-3</v>
      </c>
      <c r="G31" s="18"/>
      <c r="H31" s="18"/>
      <c r="I31" s="18"/>
      <c r="J31" s="18"/>
      <c r="K31" s="18">
        <v>2.8009259259259298E-3</v>
      </c>
      <c r="L31" s="18"/>
      <c r="M31" s="18"/>
      <c r="N31" s="18">
        <v>2.4642361111111102E-3</v>
      </c>
      <c r="O31" s="18"/>
      <c r="P31" s="18"/>
      <c r="Q31" s="18"/>
      <c r="R31" s="18"/>
      <c r="S31" s="18"/>
      <c r="T31" s="12"/>
    </row>
    <row r="32" spans="1:20" s="30" customFormat="1" x14ac:dyDescent="0.25">
      <c r="A32" s="13" t="s">
        <v>21</v>
      </c>
      <c r="B32" s="14">
        <v>2020</v>
      </c>
      <c r="C32" s="15">
        <f t="shared" ref="C32:T32" si="3">MIN(C28:C31)</f>
        <v>4.3993055555555598E-4</v>
      </c>
      <c r="D32" s="15">
        <f t="shared" si="3"/>
        <v>1.0528935185185201E-3</v>
      </c>
      <c r="E32" s="15">
        <f t="shared" si="3"/>
        <v>2.3356481481481501E-3</v>
      </c>
      <c r="F32" s="15">
        <f t="shared" si="3"/>
        <v>4.9722222222222199E-3</v>
      </c>
      <c r="G32" s="15">
        <f t="shared" si="3"/>
        <v>0</v>
      </c>
      <c r="H32" s="15">
        <f t="shared" si="3"/>
        <v>1.7715393518518498E-2</v>
      </c>
      <c r="I32" s="15">
        <f t="shared" si="3"/>
        <v>0</v>
      </c>
      <c r="J32" s="15">
        <f t="shared" si="3"/>
        <v>1.2916666666666699E-3</v>
      </c>
      <c r="K32" s="15">
        <f t="shared" si="3"/>
        <v>2.8009259259259298E-3</v>
      </c>
      <c r="L32" s="15">
        <f t="shared" si="3"/>
        <v>0</v>
      </c>
      <c r="M32" s="15">
        <f t="shared" si="3"/>
        <v>1.07986111111111E-3</v>
      </c>
      <c r="N32" s="15">
        <f t="shared" si="3"/>
        <v>2.4642361111111102E-3</v>
      </c>
      <c r="O32" s="15">
        <f t="shared" si="3"/>
        <v>0</v>
      </c>
      <c r="P32" s="15">
        <f t="shared" si="3"/>
        <v>1.2662037037036999E-3</v>
      </c>
      <c r="Q32" s="15">
        <f t="shared" si="3"/>
        <v>0</v>
      </c>
      <c r="R32" s="15">
        <f t="shared" si="3"/>
        <v>0</v>
      </c>
      <c r="S32" s="15">
        <f t="shared" si="3"/>
        <v>0</v>
      </c>
      <c r="T32" s="16">
        <f t="shared" si="3"/>
        <v>0</v>
      </c>
    </row>
    <row r="33" spans="1:20" x14ac:dyDescent="0.25">
      <c r="A33" s="24"/>
      <c r="B33" s="25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</row>
  </sheetData>
  <pageMargins left="0.70833333333333304" right="0.70833333333333304" top="0.78749999999999998" bottom="0.78749999999999998" header="0.51180555555555596" footer="0.511811023622047"/>
  <pageSetup paperSize="9" orientation="landscape" horizontalDpi="300" verticalDpi="300"/>
  <headerFooter>
    <oddHeader>&amp;C&amp;14Jeřábek Jakub, 2008</oddHeader>
  </headerFooter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0000"/>
  </sheetPr>
  <dimension ref="A1:T21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63</v>
      </c>
      <c r="B2" s="10">
        <v>44107</v>
      </c>
      <c r="C2" s="11">
        <v>4.8703703703703702E-4</v>
      </c>
      <c r="D2" s="18">
        <v>1.12083333333333E-3</v>
      </c>
      <c r="E2" s="18"/>
      <c r="F2" s="18"/>
      <c r="G2" s="18"/>
      <c r="H2" s="18"/>
      <c r="I2" s="18"/>
      <c r="J2" s="18">
        <v>1.5997685185185199E-3</v>
      </c>
      <c r="K2" s="18"/>
      <c r="L2" s="18"/>
      <c r="M2" s="18">
        <v>1.71898148148148E-3</v>
      </c>
      <c r="N2" s="18"/>
      <c r="O2" s="18"/>
      <c r="P2" s="18"/>
      <c r="Q2" s="18"/>
      <c r="R2" s="18"/>
      <c r="S2" s="18"/>
      <c r="T2" s="12"/>
    </row>
    <row r="3" spans="1:20" s="30" customFormat="1" x14ac:dyDescent="0.25">
      <c r="A3" s="13" t="s">
        <v>21</v>
      </c>
      <c r="B3" s="14">
        <v>2020</v>
      </c>
      <c r="C3" s="15">
        <f t="shared" ref="C3:T3" si="0">MIN(C2:C2)</f>
        <v>4.8703703703703702E-4</v>
      </c>
      <c r="D3" s="15">
        <f t="shared" si="0"/>
        <v>1.12083333333333E-3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1.5997685185185199E-3</v>
      </c>
      <c r="K3" s="15">
        <f t="shared" si="0"/>
        <v>0</v>
      </c>
      <c r="L3" s="15">
        <f t="shared" si="0"/>
        <v>0</v>
      </c>
      <c r="M3" s="15">
        <f t="shared" si="0"/>
        <v>1.71898148148148E-3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/>
      <c r="B4" s="17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30" customFormat="1" x14ac:dyDescent="0.25">
      <c r="A5" s="13" t="s">
        <v>21</v>
      </c>
      <c r="B5" s="14">
        <v>2021</v>
      </c>
      <c r="C5" s="15">
        <f t="shared" ref="C5:T5" si="1">MIN(C4:C4)</f>
        <v>0</v>
      </c>
      <c r="D5" s="15">
        <f t="shared" si="1"/>
        <v>0</v>
      </c>
      <c r="E5" s="15">
        <f t="shared" si="1"/>
        <v>0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0</v>
      </c>
      <c r="M5" s="15">
        <f t="shared" si="1"/>
        <v>0</v>
      </c>
      <c r="N5" s="15">
        <f t="shared" si="1"/>
        <v>0</v>
      </c>
      <c r="O5" s="15">
        <f t="shared" si="1"/>
        <v>0</v>
      </c>
      <c r="P5" s="15">
        <f t="shared" si="1"/>
        <v>0</v>
      </c>
      <c r="Q5" s="15">
        <f t="shared" si="1"/>
        <v>0</v>
      </c>
      <c r="R5" s="15">
        <f t="shared" si="1"/>
        <v>0</v>
      </c>
      <c r="S5" s="15">
        <f t="shared" si="1"/>
        <v>0</v>
      </c>
      <c r="T5" s="16">
        <f t="shared" si="1"/>
        <v>0</v>
      </c>
    </row>
    <row r="6" spans="1:20" x14ac:dyDescent="0.25">
      <c r="A6" s="9"/>
      <c r="B6" s="17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x14ac:dyDescent="0.25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</sheetData>
  <pageMargins left="0.31527777777777799" right="0.31527777777777799" top="0.39374999999999999" bottom="0.39374999999999999" header="0.511811023622047" footer="0.511811023622047"/>
  <pageSetup paperSize="9" scale="65" orientation="landscape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0000"/>
    <pageSetUpPr fitToPage="1"/>
  </sheetPr>
  <dimension ref="A1:T37"/>
  <sheetViews>
    <sheetView zoomScale="90" zoomScaleNormal="90" workbookViewId="0"/>
  </sheetViews>
  <sheetFormatPr defaultColWidth="8.7109375" defaultRowHeight="15" x14ac:dyDescent="0.25"/>
  <cols>
    <col min="1" max="1" width="31.28515625" style="1" customWidth="1"/>
    <col min="2" max="2" width="12.710937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317</v>
      </c>
      <c r="B2" s="44">
        <v>42680</v>
      </c>
      <c r="C2" s="39">
        <v>7.9745370370370397E-4</v>
      </c>
      <c r="D2" s="40"/>
      <c r="E2" s="40"/>
      <c r="F2" s="40"/>
      <c r="G2" s="40"/>
      <c r="H2" s="40"/>
      <c r="I2" s="40"/>
      <c r="J2" s="40"/>
      <c r="K2" s="40"/>
      <c r="L2" s="40">
        <v>8.6458333333333298E-4</v>
      </c>
      <c r="M2" s="40"/>
      <c r="N2" s="40"/>
      <c r="O2" s="40"/>
      <c r="P2" s="40"/>
      <c r="Q2" s="40"/>
      <c r="R2" s="40"/>
      <c r="S2" s="40"/>
      <c r="T2" s="41"/>
    </row>
    <row r="3" spans="1:20" s="30" customFormat="1" x14ac:dyDescent="0.25">
      <c r="A3" s="13" t="s">
        <v>21</v>
      </c>
      <c r="B3" s="14">
        <v>2016</v>
      </c>
      <c r="C3" s="15">
        <f t="shared" ref="C3:T3" si="0">MIN(C2:C2)</f>
        <v>7.9745370370370397E-4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8.6458333333333298E-4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s="42" customFormat="1" x14ac:dyDescent="0.25">
      <c r="A4" s="43" t="s">
        <v>25</v>
      </c>
      <c r="B4" s="44">
        <v>42798</v>
      </c>
      <c r="C4" s="45">
        <v>8.0092592592592596E-4</v>
      </c>
      <c r="D4" s="46"/>
      <c r="E4" s="46"/>
      <c r="F4" s="46"/>
      <c r="G4" s="46"/>
      <c r="H4" s="46"/>
      <c r="I4" s="46"/>
      <c r="J4" s="46"/>
      <c r="K4" s="46"/>
      <c r="L4" s="46">
        <v>8.2986111111111097E-4</v>
      </c>
      <c r="M4" s="46">
        <v>1.65509259259259E-3</v>
      </c>
      <c r="N4" s="46"/>
      <c r="O4" s="46"/>
      <c r="P4" s="46"/>
      <c r="Q4" s="46"/>
      <c r="R4" s="46"/>
      <c r="S4" s="46"/>
      <c r="T4" s="47"/>
    </row>
    <row r="5" spans="1:20" s="42" customFormat="1" x14ac:dyDescent="0.25">
      <c r="A5" s="43" t="s">
        <v>130</v>
      </c>
      <c r="B5" s="44">
        <v>42805</v>
      </c>
      <c r="C5" s="39">
        <v>7.4513888888888904E-4</v>
      </c>
      <c r="D5" s="40">
        <v>1.5853009259259301E-3</v>
      </c>
      <c r="E5" s="40"/>
      <c r="F5" s="40"/>
      <c r="G5" s="40"/>
      <c r="H5" s="40"/>
      <c r="I5" s="40"/>
      <c r="J5" s="40"/>
      <c r="K5" s="40"/>
      <c r="L5" s="40">
        <v>7.7685185185185203E-4</v>
      </c>
      <c r="M5" s="40">
        <v>1.75520833333333E-3</v>
      </c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43" t="s">
        <v>116</v>
      </c>
      <c r="B6" s="44">
        <v>42826</v>
      </c>
      <c r="C6" s="39">
        <v>7.9282407407407405E-4</v>
      </c>
      <c r="D6" s="40">
        <v>1.43981481481482E-3</v>
      </c>
      <c r="E6" s="40"/>
      <c r="F6" s="40"/>
      <c r="G6" s="40"/>
      <c r="H6" s="40"/>
      <c r="I6" s="40"/>
      <c r="J6" s="40"/>
      <c r="K6" s="40"/>
      <c r="L6" s="40">
        <v>7.6388888888888904E-4</v>
      </c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9" t="s">
        <v>133</v>
      </c>
      <c r="B7" s="10">
        <v>42854</v>
      </c>
      <c r="C7" s="39">
        <v>6.9907407407407396E-4</v>
      </c>
      <c r="D7" s="40">
        <v>1.57407407407407E-3</v>
      </c>
      <c r="E7" s="40"/>
      <c r="F7" s="40"/>
      <c r="G7" s="40"/>
      <c r="H7" s="40"/>
      <c r="I7" s="40">
        <v>8.72685185185185E-4</v>
      </c>
      <c r="J7" s="40"/>
      <c r="K7" s="40"/>
      <c r="L7" s="40">
        <v>7.4074074074074103E-4</v>
      </c>
      <c r="M7" s="40"/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9" t="s">
        <v>54</v>
      </c>
      <c r="B8" s="10">
        <v>42868</v>
      </c>
      <c r="C8" s="39">
        <v>7.1412037037036995E-4</v>
      </c>
      <c r="D8" s="40">
        <v>1.58449074074074E-3</v>
      </c>
      <c r="E8" s="40"/>
      <c r="F8" s="40"/>
      <c r="G8" s="40"/>
      <c r="H8" s="40"/>
      <c r="I8" s="40"/>
      <c r="J8" s="40"/>
      <c r="K8" s="40"/>
      <c r="L8" s="40">
        <v>8.2638888888888898E-4</v>
      </c>
      <c r="M8" s="40"/>
      <c r="N8" s="40"/>
      <c r="O8" s="40"/>
      <c r="P8" s="40"/>
      <c r="Q8" s="40"/>
      <c r="R8" s="40"/>
      <c r="S8" s="40"/>
      <c r="T8" s="41"/>
    </row>
    <row r="9" spans="1:20" s="42" customFormat="1" x14ac:dyDescent="0.25">
      <c r="A9" s="43" t="s">
        <v>79</v>
      </c>
      <c r="B9" s="44">
        <v>42875</v>
      </c>
      <c r="C9" s="39">
        <v>6.9560185185185198E-4</v>
      </c>
      <c r="D9" s="40"/>
      <c r="E9" s="40"/>
      <c r="F9" s="40"/>
      <c r="G9" s="40"/>
      <c r="H9" s="40"/>
      <c r="I9" s="40">
        <v>8.4953703703703699E-4</v>
      </c>
      <c r="J9" s="40">
        <v>1.82638888888889E-3</v>
      </c>
      <c r="K9" s="40"/>
      <c r="L9" s="40">
        <v>7.7430555555555597E-4</v>
      </c>
      <c r="M9" s="40"/>
      <c r="N9" s="40"/>
      <c r="O9" s="40"/>
      <c r="P9" s="40"/>
      <c r="Q9" s="40"/>
      <c r="R9" s="40"/>
      <c r="S9" s="40"/>
      <c r="T9" s="41"/>
    </row>
    <row r="10" spans="1:20" s="42" customFormat="1" x14ac:dyDescent="0.25">
      <c r="A10" s="43" t="s">
        <v>56</v>
      </c>
      <c r="B10" s="48" t="s">
        <v>117</v>
      </c>
      <c r="C10" s="39">
        <v>7.2696759259259296E-4</v>
      </c>
      <c r="D10" s="40">
        <v>1.5756944444444399E-3</v>
      </c>
      <c r="E10" s="40"/>
      <c r="F10" s="40"/>
      <c r="G10" s="40"/>
      <c r="H10" s="40"/>
      <c r="I10" s="40"/>
      <c r="J10" s="40"/>
      <c r="K10" s="40"/>
      <c r="L10" s="40">
        <v>8.3252314814814799E-4</v>
      </c>
      <c r="M10" s="40">
        <v>1.63761574074074E-3</v>
      </c>
      <c r="N10" s="40"/>
      <c r="O10" s="40"/>
      <c r="P10" s="40"/>
      <c r="Q10" s="40"/>
      <c r="R10" s="40"/>
      <c r="S10" s="40"/>
      <c r="T10" s="41"/>
    </row>
    <row r="11" spans="1:20" s="42" customFormat="1" x14ac:dyDescent="0.25">
      <c r="A11" s="9" t="s">
        <v>96</v>
      </c>
      <c r="B11" s="10">
        <v>42896</v>
      </c>
      <c r="C11" s="39">
        <v>7.2222222222222197E-4</v>
      </c>
      <c r="D11" s="40">
        <v>1.5462962962963E-3</v>
      </c>
      <c r="E11" s="40"/>
      <c r="F11" s="40"/>
      <c r="G11" s="40"/>
      <c r="H11" s="40"/>
      <c r="I11" s="40">
        <v>8.2638888888888898E-4</v>
      </c>
      <c r="J11" s="40"/>
      <c r="K11" s="40"/>
      <c r="L11" s="40">
        <v>7.4652777777777803E-4</v>
      </c>
      <c r="M11" s="40"/>
      <c r="N11" s="40"/>
      <c r="O11" s="40"/>
      <c r="P11" s="40"/>
      <c r="Q11" s="40"/>
      <c r="R11" s="40"/>
      <c r="S11" s="40"/>
      <c r="T11" s="41"/>
    </row>
    <row r="12" spans="1:20" s="42" customFormat="1" x14ac:dyDescent="0.25">
      <c r="A12" s="9" t="s">
        <v>97</v>
      </c>
      <c r="B12" s="10">
        <v>43015</v>
      </c>
      <c r="C12" s="39">
        <v>6.6851851851851903E-4</v>
      </c>
      <c r="D12" s="40">
        <v>1.5356481481481499E-3</v>
      </c>
      <c r="E12" s="40"/>
      <c r="F12" s="40"/>
      <c r="G12" s="40"/>
      <c r="H12" s="40"/>
      <c r="I12" s="40"/>
      <c r="J12" s="40">
        <v>1.76365740740741E-3</v>
      </c>
      <c r="K12" s="40"/>
      <c r="L12" s="40">
        <v>7.4710648148148195E-4</v>
      </c>
      <c r="M12" s="40"/>
      <c r="N12" s="40"/>
      <c r="O12" s="40"/>
      <c r="P12" s="40"/>
      <c r="Q12" s="40"/>
      <c r="R12" s="40"/>
      <c r="S12" s="40"/>
      <c r="T12" s="41"/>
    </row>
    <row r="13" spans="1:20" s="42" customFormat="1" x14ac:dyDescent="0.25">
      <c r="A13" s="9" t="s">
        <v>59</v>
      </c>
      <c r="B13" s="10">
        <v>43057</v>
      </c>
      <c r="C13" s="39">
        <v>6.3738425925925898E-4</v>
      </c>
      <c r="D13" s="40">
        <v>1.4332175925925901E-3</v>
      </c>
      <c r="E13" s="40"/>
      <c r="F13" s="40"/>
      <c r="G13" s="40"/>
      <c r="H13" s="40"/>
      <c r="I13" s="40"/>
      <c r="J13" s="40"/>
      <c r="K13" s="40"/>
      <c r="L13" s="40">
        <v>7.2129629629629605E-4</v>
      </c>
      <c r="M13" s="40">
        <v>1.45196759259259E-3</v>
      </c>
      <c r="N13" s="40"/>
      <c r="O13" s="40"/>
      <c r="P13" s="40"/>
      <c r="Q13" s="40"/>
      <c r="R13" s="40"/>
      <c r="S13" s="40"/>
      <c r="T13" s="41"/>
    </row>
    <row r="14" spans="1:20" s="30" customFormat="1" x14ac:dyDescent="0.25">
      <c r="A14" s="13" t="s">
        <v>21</v>
      </c>
      <c r="B14" s="14">
        <v>2017</v>
      </c>
      <c r="C14" s="15">
        <f t="shared" ref="C14:T14" si="1">MIN(C4:C13)</f>
        <v>6.3738425925925898E-4</v>
      </c>
      <c r="D14" s="15">
        <f t="shared" si="1"/>
        <v>1.4332175925925901E-3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8.2638888888888898E-4</v>
      </c>
      <c r="J14" s="15">
        <f t="shared" si="1"/>
        <v>1.76365740740741E-3</v>
      </c>
      <c r="K14" s="15">
        <f t="shared" si="1"/>
        <v>0</v>
      </c>
      <c r="L14" s="15">
        <f t="shared" si="1"/>
        <v>7.2129629629629605E-4</v>
      </c>
      <c r="M14" s="15">
        <f t="shared" si="1"/>
        <v>1.45196759259259E-3</v>
      </c>
      <c r="N14" s="15">
        <f t="shared" si="1"/>
        <v>0</v>
      </c>
      <c r="O14" s="15">
        <f t="shared" si="1"/>
        <v>0</v>
      </c>
      <c r="P14" s="15">
        <f t="shared" si="1"/>
        <v>0</v>
      </c>
      <c r="Q14" s="15">
        <f t="shared" si="1"/>
        <v>0</v>
      </c>
      <c r="R14" s="15">
        <f t="shared" si="1"/>
        <v>0</v>
      </c>
      <c r="S14" s="15">
        <f t="shared" si="1"/>
        <v>0</v>
      </c>
      <c r="T14" s="16">
        <f t="shared" si="1"/>
        <v>0</v>
      </c>
    </row>
    <row r="15" spans="1:20" x14ac:dyDescent="0.25">
      <c r="A15" s="9" t="s">
        <v>60</v>
      </c>
      <c r="B15" s="10">
        <v>43113</v>
      </c>
      <c r="C15" s="11">
        <v>6.3680555555555604E-4</v>
      </c>
      <c r="D15" s="18">
        <v>1.45891203703704E-3</v>
      </c>
      <c r="E15" s="18"/>
      <c r="F15" s="18"/>
      <c r="G15" s="18"/>
      <c r="H15" s="18"/>
      <c r="I15" s="18"/>
      <c r="J15" s="18"/>
      <c r="K15" s="18"/>
      <c r="L15" s="18">
        <v>6.8749999999999996E-4</v>
      </c>
      <c r="M15" s="18">
        <v>1.53263888888889E-3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78</v>
      </c>
      <c r="B16" s="10">
        <v>43149</v>
      </c>
      <c r="C16" s="11"/>
      <c r="D16" s="18">
        <v>1.42303240740741E-3</v>
      </c>
      <c r="E16" s="18">
        <v>3.12384259259259E-3</v>
      </c>
      <c r="F16" s="18"/>
      <c r="G16" s="18"/>
      <c r="H16" s="18"/>
      <c r="I16" s="18">
        <v>7.3611111111111099E-4</v>
      </c>
      <c r="J16" s="18"/>
      <c r="K16" s="18"/>
      <c r="L16" s="18">
        <v>7.5266203703703704E-4</v>
      </c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43" t="s">
        <v>54</v>
      </c>
      <c r="B17" s="44">
        <v>43239</v>
      </c>
      <c r="C17" s="11">
        <v>5.7407407407407396E-4</v>
      </c>
      <c r="D17" s="18">
        <v>1.39849537037037E-3</v>
      </c>
      <c r="E17" s="18"/>
      <c r="F17" s="18"/>
      <c r="G17" s="18"/>
      <c r="H17" s="18"/>
      <c r="I17" s="18"/>
      <c r="J17" s="18"/>
      <c r="K17" s="18"/>
      <c r="L17" s="18">
        <v>6.9745370370370404E-4</v>
      </c>
      <c r="M17" s="18">
        <v>1.48344907407407E-3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98</v>
      </c>
      <c r="B18" s="10" t="s">
        <v>99</v>
      </c>
      <c r="C18" s="11">
        <v>5.7534722222222199E-4</v>
      </c>
      <c r="D18" s="18">
        <v>1.3341435185185201E-3</v>
      </c>
      <c r="E18" s="18"/>
      <c r="F18" s="18"/>
      <c r="G18" s="18"/>
      <c r="H18" s="18"/>
      <c r="I18" s="18"/>
      <c r="J18" s="18"/>
      <c r="K18" s="18"/>
      <c r="L18" s="18">
        <v>6.37615740740741E-4</v>
      </c>
      <c r="M18" s="18" t="s">
        <v>26</v>
      </c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80</v>
      </c>
      <c r="B19" s="10">
        <v>43380</v>
      </c>
      <c r="C19" s="11">
        <v>5.9710648148148199E-4</v>
      </c>
      <c r="D19" s="18">
        <v>1.3912037037037001E-3</v>
      </c>
      <c r="E19" s="18"/>
      <c r="F19" s="18"/>
      <c r="G19" s="18"/>
      <c r="H19" s="18"/>
      <c r="I19" s="18"/>
      <c r="J19" s="18"/>
      <c r="K19" s="18"/>
      <c r="L19" s="18">
        <v>6.6307870370370403E-4</v>
      </c>
      <c r="M19" s="18">
        <v>1.4064814814814799E-3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101</v>
      </c>
      <c r="B20" s="10">
        <v>43394</v>
      </c>
      <c r="C20" s="11">
        <v>6.04282407407407E-4</v>
      </c>
      <c r="D20" s="18">
        <v>1.3292824074074101E-3</v>
      </c>
      <c r="E20" s="18"/>
      <c r="F20" s="18"/>
      <c r="G20" s="18"/>
      <c r="H20" s="18"/>
      <c r="I20" s="18"/>
      <c r="J20" s="18"/>
      <c r="K20" s="18"/>
      <c r="L20" s="18">
        <v>6.4780092592592602E-4</v>
      </c>
      <c r="M20" s="18">
        <v>1.38564814814815E-3</v>
      </c>
      <c r="N20" s="18"/>
      <c r="O20" s="18"/>
      <c r="P20" s="18"/>
      <c r="Q20" s="18"/>
      <c r="R20" s="18"/>
      <c r="S20" s="18"/>
      <c r="T20" s="12"/>
    </row>
    <row r="21" spans="1:20" x14ac:dyDescent="0.25">
      <c r="A21" s="9" t="s">
        <v>82</v>
      </c>
      <c r="B21" s="10">
        <v>43407</v>
      </c>
      <c r="C21" s="11">
        <v>5.7604166666666698E-4</v>
      </c>
      <c r="D21" s="18">
        <v>1.3511574074074101E-3</v>
      </c>
      <c r="E21" s="18"/>
      <c r="F21" s="18"/>
      <c r="G21" s="18"/>
      <c r="H21" s="18"/>
      <c r="I21" s="18"/>
      <c r="J21" s="18"/>
      <c r="K21" s="18"/>
      <c r="L21" s="18">
        <v>6.5104166666666696E-4</v>
      </c>
      <c r="M21" s="18">
        <v>1.37581018518519E-3</v>
      </c>
      <c r="N21" s="18"/>
      <c r="O21" s="18"/>
      <c r="P21" s="18"/>
      <c r="Q21" s="18"/>
      <c r="R21" s="18"/>
      <c r="S21" s="18"/>
      <c r="T21" s="12"/>
    </row>
    <row r="22" spans="1:20" x14ac:dyDescent="0.25">
      <c r="A22" s="9" t="s">
        <v>102</v>
      </c>
      <c r="B22" s="10" t="s">
        <v>103</v>
      </c>
      <c r="C22" s="11">
        <v>5.8275462962963001E-4</v>
      </c>
      <c r="D22" s="18">
        <v>1.2974537037037E-3</v>
      </c>
      <c r="E22" s="18"/>
      <c r="F22" s="18"/>
      <c r="G22" s="18"/>
      <c r="H22" s="18"/>
      <c r="I22" s="18"/>
      <c r="J22" s="18"/>
      <c r="K22" s="18"/>
      <c r="L22" s="18">
        <v>6.4560185185185196E-4</v>
      </c>
      <c r="M22" s="18">
        <v>1.34201388888889E-3</v>
      </c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2018</v>
      </c>
      <c r="C23" s="15">
        <f t="shared" ref="C23:T23" si="2">MIN(C15:C22)</f>
        <v>5.7407407407407396E-4</v>
      </c>
      <c r="D23" s="15">
        <f t="shared" si="2"/>
        <v>1.2974537037037E-3</v>
      </c>
      <c r="E23" s="15">
        <f t="shared" si="2"/>
        <v>3.12384259259259E-3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5">
        <f t="shared" si="2"/>
        <v>7.3611111111111099E-4</v>
      </c>
      <c r="J23" s="15">
        <f t="shared" si="2"/>
        <v>0</v>
      </c>
      <c r="K23" s="15">
        <f t="shared" si="2"/>
        <v>0</v>
      </c>
      <c r="L23" s="15">
        <f t="shared" si="2"/>
        <v>6.37615740740741E-4</v>
      </c>
      <c r="M23" s="15">
        <f t="shared" si="2"/>
        <v>1.34201388888889E-3</v>
      </c>
      <c r="N23" s="15">
        <f t="shared" si="2"/>
        <v>0</v>
      </c>
      <c r="O23" s="15">
        <f t="shared" si="2"/>
        <v>0</v>
      </c>
      <c r="P23" s="15">
        <f t="shared" si="2"/>
        <v>0</v>
      </c>
      <c r="Q23" s="15">
        <f t="shared" si="2"/>
        <v>0</v>
      </c>
      <c r="R23" s="15">
        <f t="shared" si="2"/>
        <v>0</v>
      </c>
      <c r="S23" s="15">
        <f t="shared" si="2"/>
        <v>0</v>
      </c>
      <c r="T23" s="16">
        <f t="shared" si="2"/>
        <v>0</v>
      </c>
    </row>
    <row r="24" spans="1:20" x14ac:dyDescent="0.25">
      <c r="A24" s="9" t="s">
        <v>60</v>
      </c>
      <c r="B24" s="10">
        <v>43477</v>
      </c>
      <c r="C24" s="11">
        <v>5.84490740740741E-4</v>
      </c>
      <c r="D24" s="18">
        <v>1.3693287037037001E-3</v>
      </c>
      <c r="E24" s="18"/>
      <c r="F24" s="18"/>
      <c r="G24" s="18"/>
      <c r="H24" s="18"/>
      <c r="I24" s="18"/>
      <c r="J24" s="18">
        <v>1.5069444444444401E-3</v>
      </c>
      <c r="K24" s="18"/>
      <c r="L24" s="18"/>
      <c r="M24" s="18">
        <v>1.4851851851851901E-3</v>
      </c>
      <c r="N24" s="18"/>
      <c r="O24" s="18"/>
      <c r="P24" s="18"/>
      <c r="Q24" s="18"/>
      <c r="R24" s="18">
        <v>1.3483796296296299E-3</v>
      </c>
      <c r="S24" s="18"/>
      <c r="T24" s="12"/>
    </row>
    <row r="25" spans="1:20" x14ac:dyDescent="0.25">
      <c r="A25" s="9" t="s">
        <v>83</v>
      </c>
      <c r="B25" s="10">
        <v>43484</v>
      </c>
      <c r="C25" s="11">
        <v>5.6041666666666696E-4</v>
      </c>
      <c r="D25" s="18">
        <v>1.31030092592593E-3</v>
      </c>
      <c r="E25" s="18"/>
      <c r="F25" s="18"/>
      <c r="G25" s="18"/>
      <c r="H25" s="18"/>
      <c r="I25" s="18">
        <v>6.81597222222222E-4</v>
      </c>
      <c r="J25" s="18"/>
      <c r="K25" s="18"/>
      <c r="L25" s="18">
        <v>6.6377314814814803E-4</v>
      </c>
      <c r="M25" s="18">
        <v>1.4172453703703699E-3</v>
      </c>
      <c r="N25" s="18"/>
      <c r="O25" s="18">
        <v>6.8877314814814799E-4</v>
      </c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s="30" customFormat="1" x14ac:dyDescent="0.25">
      <c r="A32" s="13" t="s">
        <v>21</v>
      </c>
      <c r="B32" s="14">
        <v>2019</v>
      </c>
      <c r="C32" s="15">
        <f t="shared" ref="C32:T32" si="3">MIN(C24:C31)</f>
        <v>5.6041666666666696E-4</v>
      </c>
      <c r="D32" s="15">
        <f t="shared" si="3"/>
        <v>1.31030092592593E-3</v>
      </c>
      <c r="E32" s="15">
        <f t="shared" si="3"/>
        <v>0</v>
      </c>
      <c r="F32" s="15">
        <f t="shared" si="3"/>
        <v>0</v>
      </c>
      <c r="G32" s="15">
        <f t="shared" si="3"/>
        <v>0</v>
      </c>
      <c r="H32" s="15">
        <f t="shared" si="3"/>
        <v>0</v>
      </c>
      <c r="I32" s="15">
        <f t="shared" si="3"/>
        <v>6.81597222222222E-4</v>
      </c>
      <c r="J32" s="15">
        <f t="shared" si="3"/>
        <v>1.5069444444444401E-3</v>
      </c>
      <c r="K32" s="15">
        <f t="shared" si="3"/>
        <v>0</v>
      </c>
      <c r="L32" s="15">
        <f t="shared" si="3"/>
        <v>6.6377314814814803E-4</v>
      </c>
      <c r="M32" s="15">
        <f t="shared" si="3"/>
        <v>1.4172453703703699E-3</v>
      </c>
      <c r="N32" s="15">
        <f t="shared" si="3"/>
        <v>0</v>
      </c>
      <c r="O32" s="15">
        <f t="shared" si="3"/>
        <v>6.8877314814814799E-4</v>
      </c>
      <c r="P32" s="15">
        <f t="shared" si="3"/>
        <v>0</v>
      </c>
      <c r="Q32" s="15">
        <f t="shared" si="3"/>
        <v>0</v>
      </c>
      <c r="R32" s="15">
        <f t="shared" si="3"/>
        <v>1.3483796296296299E-3</v>
      </c>
      <c r="S32" s="15">
        <f t="shared" si="3"/>
        <v>0</v>
      </c>
      <c r="T32" s="16">
        <f t="shared" si="3"/>
        <v>0</v>
      </c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19"/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</row>
    <row r="37" spans="1:20" x14ac:dyDescent="0.25">
      <c r="A37" s="24"/>
      <c r="B37" s="25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</sheetData>
  <pageMargins left="0.31527777777777799" right="0.51180555555555596" top="0.78749999999999998" bottom="0.59027777777777801" header="0.31527777777777799" footer="0.511811023622047"/>
  <pageSetup paperSize="9" fitToHeight="2" orientation="landscape" horizontalDpi="300" verticalDpi="300"/>
  <headerFooter>
    <oddHeader>&amp;C&amp;14J a k u b   S P R Á V K A   2 0 0 9</oddHeader>
  </headerFooter>
  <drawing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0000"/>
    <pageSetUpPr fitToPage="1"/>
  </sheetPr>
  <dimension ref="A1:T41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9" t="s">
        <v>193</v>
      </c>
      <c r="B2" s="44">
        <v>42680</v>
      </c>
      <c r="C2" s="39">
        <v>7.1180555555555504E-4</v>
      </c>
      <c r="D2" s="40"/>
      <c r="E2" s="40"/>
      <c r="F2" s="40"/>
      <c r="G2" s="40"/>
      <c r="H2" s="40"/>
      <c r="I2" s="40">
        <v>7.8125000000000004E-4</v>
      </c>
      <c r="J2" s="40"/>
      <c r="K2" s="40"/>
      <c r="L2" s="40">
        <v>7.4421296296296301E-4</v>
      </c>
      <c r="M2" s="40"/>
      <c r="N2" s="40"/>
      <c r="O2" s="40"/>
      <c r="P2" s="40"/>
      <c r="Q2" s="40"/>
      <c r="R2" s="40"/>
      <c r="S2" s="40"/>
      <c r="T2" s="41"/>
    </row>
    <row r="3" spans="1:20" s="42" customFormat="1" x14ac:dyDescent="0.25">
      <c r="A3" s="43" t="s">
        <v>194</v>
      </c>
      <c r="B3" s="44">
        <v>42700</v>
      </c>
      <c r="C3" s="39"/>
      <c r="D3" s="40"/>
      <c r="E3" s="40"/>
      <c r="F3" s="40"/>
      <c r="G3" s="40"/>
      <c r="H3" s="40"/>
      <c r="I3" s="40"/>
      <c r="J3" s="40">
        <v>1.68981481481482E-3</v>
      </c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s="30" customFormat="1" x14ac:dyDescent="0.25">
      <c r="A4" s="13" t="s">
        <v>21</v>
      </c>
      <c r="B4" s="14">
        <v>2016</v>
      </c>
      <c r="C4" s="15">
        <f t="shared" ref="C4:T4" si="0">MIN(C2:C3)</f>
        <v>7.1180555555555504E-4</v>
      </c>
      <c r="D4" s="15">
        <f t="shared" si="0"/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7.8125000000000004E-4</v>
      </c>
      <c r="J4" s="15">
        <f t="shared" si="0"/>
        <v>1.68981481481482E-3</v>
      </c>
      <c r="K4" s="15">
        <f t="shared" si="0"/>
        <v>0</v>
      </c>
      <c r="L4" s="15">
        <f t="shared" si="0"/>
        <v>7.4421296296296301E-4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s="42" customFormat="1" x14ac:dyDescent="0.25">
      <c r="A5" s="43" t="s">
        <v>60</v>
      </c>
      <c r="B5" s="44">
        <v>42756</v>
      </c>
      <c r="C5" s="45"/>
      <c r="D5" s="46"/>
      <c r="E5" s="46"/>
      <c r="F5" s="46"/>
      <c r="G5" s="46"/>
      <c r="H5" s="46"/>
      <c r="I5" s="46">
        <v>7.8437500000000002E-4</v>
      </c>
      <c r="J5" s="46">
        <v>1.7170138888888901E-3</v>
      </c>
      <c r="K5" s="46"/>
      <c r="L5" s="46">
        <v>6.9884259259259303E-4</v>
      </c>
      <c r="M5" s="46">
        <v>1.5298611111111101E-3</v>
      </c>
      <c r="N5" s="46"/>
      <c r="O5" s="46"/>
      <c r="P5" s="46"/>
      <c r="Q5" s="46"/>
      <c r="R5" s="46"/>
      <c r="S5" s="46"/>
      <c r="T5" s="47"/>
    </row>
    <row r="6" spans="1:20" s="42" customFormat="1" x14ac:dyDescent="0.25">
      <c r="A6" s="43" t="s">
        <v>25</v>
      </c>
      <c r="B6" s="44">
        <v>42798</v>
      </c>
      <c r="C6" s="39"/>
      <c r="D6" s="40">
        <v>1.4618055555555599E-3</v>
      </c>
      <c r="E6" s="40"/>
      <c r="F6" s="40"/>
      <c r="G6" s="40"/>
      <c r="H6" s="40"/>
      <c r="I6" s="40">
        <v>7.0833333333333295E-4</v>
      </c>
      <c r="J6" s="40">
        <v>1.71527777777778E-3</v>
      </c>
      <c r="K6" s="40"/>
      <c r="L6" s="40">
        <v>6.8287037037037003E-4</v>
      </c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43" t="s">
        <v>130</v>
      </c>
      <c r="B7" s="44">
        <v>42805</v>
      </c>
      <c r="C7" s="39"/>
      <c r="D7" s="40"/>
      <c r="E7" s="40"/>
      <c r="F7" s="40"/>
      <c r="G7" s="40"/>
      <c r="H7" s="40"/>
      <c r="I7" s="40">
        <v>7.8402777777777802E-4</v>
      </c>
      <c r="J7" s="40">
        <v>1.76574074074074E-3</v>
      </c>
      <c r="K7" s="40"/>
      <c r="L7" s="40">
        <v>6.6446759259259302E-4</v>
      </c>
      <c r="M7" s="40">
        <v>1.4732638888888901E-3</v>
      </c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9" t="s">
        <v>133</v>
      </c>
      <c r="B8" s="10">
        <v>42854</v>
      </c>
      <c r="C8" s="39">
        <v>6.3078703703703702E-4</v>
      </c>
      <c r="D8" s="40">
        <v>1.41782407407407E-3</v>
      </c>
      <c r="E8" s="40"/>
      <c r="F8" s="40"/>
      <c r="G8" s="40"/>
      <c r="H8" s="40"/>
      <c r="I8" s="40">
        <v>6.9675925925925895E-4</v>
      </c>
      <c r="J8" s="40"/>
      <c r="K8" s="40"/>
      <c r="L8" s="40">
        <v>6.3078703703703702E-4</v>
      </c>
      <c r="M8" s="40"/>
      <c r="N8" s="40"/>
      <c r="O8" s="40"/>
      <c r="P8" s="40"/>
      <c r="Q8" s="40"/>
      <c r="R8" s="40"/>
      <c r="S8" s="40"/>
      <c r="T8" s="41"/>
    </row>
    <row r="9" spans="1:20" s="42" customFormat="1" x14ac:dyDescent="0.25">
      <c r="A9" s="9" t="s">
        <v>54</v>
      </c>
      <c r="B9" s="10">
        <v>42868</v>
      </c>
      <c r="C9" s="39"/>
      <c r="D9" s="40"/>
      <c r="E9" s="40"/>
      <c r="F9" s="40"/>
      <c r="G9" s="40"/>
      <c r="H9" s="40"/>
      <c r="I9" s="40"/>
      <c r="J9" s="40">
        <v>1.9525462962963001E-3</v>
      </c>
      <c r="K9" s="40"/>
      <c r="L9" s="40">
        <v>6.7592592592592596E-4</v>
      </c>
      <c r="M9" s="40">
        <v>1.49305555555556E-3</v>
      </c>
      <c r="N9" s="40"/>
      <c r="O9" s="40"/>
      <c r="P9" s="40"/>
      <c r="Q9" s="40"/>
      <c r="R9" s="40"/>
      <c r="S9" s="40"/>
      <c r="T9" s="41"/>
    </row>
    <row r="10" spans="1:20" s="42" customFormat="1" x14ac:dyDescent="0.25">
      <c r="A10" s="43" t="s">
        <v>79</v>
      </c>
      <c r="B10" s="44">
        <v>42875</v>
      </c>
      <c r="C10" s="39">
        <v>6.45833333333333E-4</v>
      </c>
      <c r="D10" s="40">
        <v>1.41087962962963E-3</v>
      </c>
      <c r="E10" s="40"/>
      <c r="F10" s="40"/>
      <c r="G10" s="40"/>
      <c r="H10" s="40"/>
      <c r="I10" s="40"/>
      <c r="J10" s="40">
        <v>1.63888888888889E-3</v>
      </c>
      <c r="K10" s="40"/>
      <c r="L10" s="40"/>
      <c r="M10" s="40">
        <v>1.38773148148148E-3</v>
      </c>
      <c r="N10" s="40"/>
      <c r="O10" s="40"/>
      <c r="P10" s="40"/>
      <c r="Q10" s="40"/>
      <c r="R10" s="40"/>
      <c r="S10" s="40"/>
      <c r="T10" s="41"/>
    </row>
    <row r="11" spans="1:20" s="42" customFormat="1" x14ac:dyDescent="0.25">
      <c r="A11" s="43" t="s">
        <v>56</v>
      </c>
      <c r="B11" s="48" t="s">
        <v>117</v>
      </c>
      <c r="C11" s="39"/>
      <c r="D11" s="40"/>
      <c r="E11" s="40"/>
      <c r="F11" s="40"/>
      <c r="G11" s="40"/>
      <c r="H11" s="40"/>
      <c r="I11" s="40">
        <v>7.2731481481481497E-4</v>
      </c>
      <c r="J11" s="40">
        <v>1.61875E-3</v>
      </c>
      <c r="K11" s="40"/>
      <c r="L11" s="40">
        <v>7.2974537037036997E-4</v>
      </c>
      <c r="M11" s="40">
        <v>1.47233796296296E-3</v>
      </c>
      <c r="N11" s="40"/>
      <c r="O11" s="40"/>
      <c r="P11" s="40"/>
      <c r="Q11" s="40"/>
      <c r="R11" s="40"/>
      <c r="S11" s="40"/>
      <c r="T11" s="41"/>
    </row>
    <row r="12" spans="1:20" s="42" customFormat="1" x14ac:dyDescent="0.25">
      <c r="A12" s="9" t="s">
        <v>96</v>
      </c>
      <c r="B12" s="10">
        <v>42896</v>
      </c>
      <c r="C12" s="39">
        <v>6.4236111111111102E-4</v>
      </c>
      <c r="D12" s="40"/>
      <c r="E12" s="40"/>
      <c r="F12" s="40"/>
      <c r="G12" s="40"/>
      <c r="H12" s="40"/>
      <c r="I12" s="40">
        <v>7.0486111111111097E-4</v>
      </c>
      <c r="J12" s="40">
        <v>1.63773148148148E-3</v>
      </c>
      <c r="K12" s="40"/>
      <c r="L12" s="40">
        <v>7.2916666666666703E-4</v>
      </c>
      <c r="M12" s="40"/>
      <c r="N12" s="40"/>
      <c r="O12" s="40"/>
      <c r="P12" s="40"/>
      <c r="Q12" s="40"/>
      <c r="R12" s="40"/>
      <c r="S12" s="40"/>
      <c r="T12" s="41"/>
    </row>
    <row r="13" spans="1:20" s="42" customFormat="1" x14ac:dyDescent="0.25">
      <c r="A13" s="9" t="s">
        <v>97</v>
      </c>
      <c r="B13" s="10">
        <v>43015</v>
      </c>
      <c r="C13" s="39"/>
      <c r="D13" s="40">
        <v>1.3678240740740699E-3</v>
      </c>
      <c r="E13" s="40"/>
      <c r="F13" s="40"/>
      <c r="G13" s="40"/>
      <c r="H13" s="40"/>
      <c r="I13" s="40"/>
      <c r="J13" s="40">
        <v>1.4986111111111101E-3</v>
      </c>
      <c r="K13" s="40"/>
      <c r="L13" s="40">
        <v>7.0057870370370402E-4</v>
      </c>
      <c r="M13" s="40">
        <v>1.3591435185185199E-3</v>
      </c>
      <c r="N13" s="40"/>
      <c r="O13" s="40"/>
      <c r="P13" s="40"/>
      <c r="Q13" s="40"/>
      <c r="R13" s="40"/>
      <c r="S13" s="40"/>
      <c r="T13" s="41"/>
    </row>
    <row r="14" spans="1:20" s="42" customFormat="1" x14ac:dyDescent="0.25">
      <c r="A14" s="9" t="s">
        <v>143</v>
      </c>
      <c r="B14" s="10">
        <v>43043</v>
      </c>
      <c r="C14" s="39">
        <v>6.4490740740740795E-4</v>
      </c>
      <c r="D14" s="40"/>
      <c r="E14" s="40"/>
      <c r="F14" s="40"/>
      <c r="G14" s="40"/>
      <c r="H14" s="40"/>
      <c r="I14" s="40">
        <v>6.9363425925925897E-4</v>
      </c>
      <c r="J14" s="40">
        <v>1.48055555555556E-3</v>
      </c>
      <c r="K14" s="40"/>
      <c r="L14" s="40">
        <v>6.1631944444444397E-4</v>
      </c>
      <c r="M14" s="40"/>
      <c r="N14" s="40"/>
      <c r="O14" s="40"/>
      <c r="P14" s="40"/>
      <c r="Q14" s="40"/>
      <c r="R14" s="40"/>
      <c r="S14" s="40"/>
      <c r="T14" s="41"/>
    </row>
    <row r="15" spans="1:20" s="42" customFormat="1" x14ac:dyDescent="0.25">
      <c r="A15" s="9" t="s">
        <v>59</v>
      </c>
      <c r="B15" s="10">
        <v>43057</v>
      </c>
      <c r="C15" s="39"/>
      <c r="D15" s="40"/>
      <c r="E15" s="40"/>
      <c r="F15" s="40"/>
      <c r="G15" s="40"/>
      <c r="H15" s="40"/>
      <c r="I15" s="40">
        <v>6.7835648148148204E-4</v>
      </c>
      <c r="J15" s="40">
        <v>1.5106481481481501E-3</v>
      </c>
      <c r="K15" s="40"/>
      <c r="L15" s="40">
        <v>6.3020833333333299E-4</v>
      </c>
      <c r="M15" s="40">
        <v>1.31053240740741E-3</v>
      </c>
      <c r="N15" s="40"/>
      <c r="O15" s="40"/>
      <c r="P15" s="40"/>
      <c r="Q15" s="40"/>
      <c r="R15" s="40"/>
      <c r="S15" s="40"/>
      <c r="T15" s="41"/>
    </row>
    <row r="16" spans="1:20" s="30" customFormat="1" x14ac:dyDescent="0.25">
      <c r="A16" s="13" t="s">
        <v>21</v>
      </c>
      <c r="B16" s="14">
        <v>2017</v>
      </c>
      <c r="C16" s="15">
        <f t="shared" ref="C16:T16" si="1">MIN(C5:C15)</f>
        <v>6.3078703703703702E-4</v>
      </c>
      <c r="D16" s="15">
        <f t="shared" si="1"/>
        <v>1.3678240740740699E-3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6.7835648148148204E-4</v>
      </c>
      <c r="J16" s="15">
        <f t="shared" si="1"/>
        <v>1.48055555555556E-3</v>
      </c>
      <c r="K16" s="15">
        <f t="shared" si="1"/>
        <v>0</v>
      </c>
      <c r="L16" s="15">
        <f t="shared" si="1"/>
        <v>6.1631944444444397E-4</v>
      </c>
      <c r="M16" s="15">
        <f t="shared" si="1"/>
        <v>1.31053240740741E-3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0</v>
      </c>
      <c r="S16" s="15">
        <f t="shared" si="1"/>
        <v>0</v>
      </c>
      <c r="T16" s="16">
        <f t="shared" si="1"/>
        <v>0</v>
      </c>
    </row>
    <row r="17" spans="1:20" x14ac:dyDescent="0.25">
      <c r="A17" s="9" t="s">
        <v>60</v>
      </c>
      <c r="B17" s="10">
        <v>43113</v>
      </c>
      <c r="C17" s="11"/>
      <c r="D17" s="18">
        <v>1.3302083333333299E-3</v>
      </c>
      <c r="E17" s="18"/>
      <c r="F17" s="18"/>
      <c r="G17" s="18"/>
      <c r="H17" s="18"/>
      <c r="I17" s="18"/>
      <c r="J17" s="18">
        <v>1.3859953703703699E-3</v>
      </c>
      <c r="K17" s="18"/>
      <c r="L17" s="18"/>
      <c r="M17" s="18">
        <v>1.32476851851852E-3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44</v>
      </c>
      <c r="B18" s="10">
        <v>43120</v>
      </c>
      <c r="C18" s="11"/>
      <c r="D18" s="18"/>
      <c r="E18" s="18"/>
      <c r="F18" s="18"/>
      <c r="G18" s="18"/>
      <c r="H18" s="18"/>
      <c r="I18" s="18"/>
      <c r="J18" s="18">
        <v>1.4174768518518501E-3</v>
      </c>
      <c r="K18" s="18"/>
      <c r="L18" s="18"/>
      <c r="M18" s="18">
        <v>1.3097222222222199E-3</v>
      </c>
      <c r="N18" s="18"/>
      <c r="O18" s="18"/>
      <c r="P18" s="18"/>
      <c r="Q18" s="18"/>
      <c r="R18" s="18"/>
      <c r="S18" s="18"/>
      <c r="T18" s="12"/>
    </row>
    <row r="19" spans="1:20" x14ac:dyDescent="0.25">
      <c r="A19" s="9" t="s">
        <v>32</v>
      </c>
      <c r="B19" s="10">
        <v>43183</v>
      </c>
      <c r="C19" s="11">
        <v>5.8206018518518502E-4</v>
      </c>
      <c r="D19" s="18">
        <v>1.30104166666667E-3</v>
      </c>
      <c r="E19" s="18"/>
      <c r="F19" s="18"/>
      <c r="G19" s="18"/>
      <c r="H19" s="18"/>
      <c r="I19" s="18">
        <v>6.9108796296296301E-4</v>
      </c>
      <c r="J19" s="18">
        <v>1.4379629629629599E-3</v>
      </c>
      <c r="K19" s="18"/>
      <c r="L19" s="18">
        <v>6.1215277777777798E-4</v>
      </c>
      <c r="M19" s="18">
        <v>1.3133101851851899E-3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79</v>
      </c>
      <c r="B20" s="10">
        <v>43211</v>
      </c>
      <c r="C20" s="11">
        <v>5.6307870370370398E-4</v>
      </c>
      <c r="D20" s="18">
        <v>1.2905092592592599E-3</v>
      </c>
      <c r="E20" s="18">
        <v>2.9447916666666702E-3</v>
      </c>
      <c r="F20" s="18"/>
      <c r="G20" s="18"/>
      <c r="H20" s="18"/>
      <c r="I20" s="18">
        <v>6.43055555555556E-4</v>
      </c>
      <c r="J20" s="18">
        <v>1.4681712962963001E-3</v>
      </c>
      <c r="K20" s="18"/>
      <c r="L20" s="18"/>
      <c r="M20" s="18">
        <v>1.35787037037037E-3</v>
      </c>
      <c r="N20" s="18"/>
      <c r="O20" s="18"/>
      <c r="P20" s="18"/>
      <c r="Q20" s="18"/>
      <c r="R20" s="18"/>
      <c r="S20" s="18"/>
      <c r="T20" s="12"/>
    </row>
    <row r="21" spans="1:20" x14ac:dyDescent="0.25">
      <c r="A21" s="43"/>
      <c r="B21" s="44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s="30" customFormat="1" x14ac:dyDescent="0.25">
      <c r="A28" s="13" t="s">
        <v>21</v>
      </c>
      <c r="B28" s="14">
        <v>2018</v>
      </c>
      <c r="C28" s="15">
        <f t="shared" ref="C28:T28" si="2">MIN(C17:C27)</f>
        <v>5.6307870370370398E-4</v>
      </c>
      <c r="D28" s="15">
        <f t="shared" si="2"/>
        <v>1.2905092592592599E-3</v>
      </c>
      <c r="E28" s="15">
        <f t="shared" si="2"/>
        <v>2.9447916666666702E-3</v>
      </c>
      <c r="F28" s="15">
        <f t="shared" si="2"/>
        <v>0</v>
      </c>
      <c r="G28" s="15">
        <f t="shared" si="2"/>
        <v>0</v>
      </c>
      <c r="H28" s="15">
        <f t="shared" si="2"/>
        <v>0</v>
      </c>
      <c r="I28" s="15">
        <f t="shared" si="2"/>
        <v>6.43055555555556E-4</v>
      </c>
      <c r="J28" s="15">
        <f t="shared" si="2"/>
        <v>1.3859953703703699E-3</v>
      </c>
      <c r="K28" s="15">
        <f t="shared" si="2"/>
        <v>0</v>
      </c>
      <c r="L28" s="15">
        <f t="shared" si="2"/>
        <v>6.1215277777777798E-4</v>
      </c>
      <c r="M28" s="15">
        <f t="shared" si="2"/>
        <v>1.3097222222222199E-3</v>
      </c>
      <c r="N28" s="15">
        <f t="shared" si="2"/>
        <v>0</v>
      </c>
      <c r="O28" s="15">
        <f t="shared" si="2"/>
        <v>0</v>
      </c>
      <c r="P28" s="15">
        <f t="shared" si="2"/>
        <v>0</v>
      </c>
      <c r="Q28" s="15">
        <f t="shared" si="2"/>
        <v>0</v>
      </c>
      <c r="R28" s="15">
        <f t="shared" si="2"/>
        <v>0</v>
      </c>
      <c r="S28" s="15">
        <f t="shared" si="2"/>
        <v>0</v>
      </c>
      <c r="T28" s="16">
        <f t="shared" si="2"/>
        <v>0</v>
      </c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19"/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</row>
    <row r="41" spans="1:20" x14ac:dyDescent="0.25">
      <c r="A41" s="24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&amp;C&amp;14D e n i s   M O T L Í K   2 0 0 8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0000"/>
    <pageSetUpPr fitToPage="1"/>
  </sheetPr>
  <dimension ref="A1:T22"/>
  <sheetViews>
    <sheetView zoomScale="90" zoomScaleNormal="90" workbookViewId="0"/>
  </sheetViews>
  <sheetFormatPr defaultColWidth="8.7109375" defaultRowHeight="15" x14ac:dyDescent="0.25"/>
  <cols>
    <col min="1" max="1" width="29.14062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222</v>
      </c>
      <c r="B2" s="50">
        <v>42092</v>
      </c>
      <c r="C2" s="51">
        <v>8.1944444444444404E-4</v>
      </c>
      <c r="D2" s="52"/>
      <c r="E2" s="52"/>
      <c r="F2" s="52"/>
      <c r="G2" s="52"/>
      <c r="H2" s="52"/>
      <c r="I2" s="52">
        <v>6.8287037037037003E-4</v>
      </c>
      <c r="J2" s="52"/>
      <c r="K2" s="52"/>
      <c r="L2" s="52">
        <v>8.6342592592592601E-4</v>
      </c>
      <c r="M2" s="52"/>
      <c r="N2" s="52"/>
      <c r="O2" s="52"/>
      <c r="P2" s="52"/>
      <c r="Q2" s="52"/>
      <c r="R2" s="52"/>
      <c r="S2" s="52"/>
      <c r="T2" s="53"/>
    </row>
    <row r="3" spans="1:20" x14ac:dyDescent="0.25">
      <c r="A3" s="9" t="s">
        <v>133</v>
      </c>
      <c r="B3" s="10">
        <v>42119</v>
      </c>
      <c r="C3" s="11">
        <v>6.7592592592592596E-4</v>
      </c>
      <c r="D3" s="18"/>
      <c r="E3" s="18"/>
      <c r="F3" s="18"/>
      <c r="G3" s="18"/>
      <c r="H3" s="18"/>
      <c r="I3" s="18">
        <v>7.1412037037036995E-4</v>
      </c>
      <c r="J3" s="18"/>
      <c r="K3" s="18"/>
      <c r="L3" s="18" t="s">
        <v>26</v>
      </c>
      <c r="M3" s="18"/>
      <c r="N3" s="18"/>
      <c r="O3" s="18"/>
      <c r="P3" s="18"/>
      <c r="Q3" s="18"/>
      <c r="R3" s="18"/>
      <c r="S3" s="18"/>
      <c r="T3" s="12"/>
    </row>
    <row r="4" spans="1:20" x14ac:dyDescent="0.25">
      <c r="A4" s="9" t="s">
        <v>97</v>
      </c>
      <c r="B4" s="10">
        <v>42280</v>
      </c>
      <c r="C4" s="11">
        <v>6.22685185185185E-4</v>
      </c>
      <c r="D4" s="18"/>
      <c r="E4" s="18"/>
      <c r="F4" s="18"/>
      <c r="G4" s="18"/>
      <c r="H4" s="18"/>
      <c r="I4" s="18">
        <v>6.7361111111111105E-4</v>
      </c>
      <c r="J4" s="18">
        <v>1.5034722222222201E-3</v>
      </c>
      <c r="K4" s="18"/>
      <c r="L4" s="18">
        <v>7.9629629629629603E-4</v>
      </c>
      <c r="M4" s="18"/>
      <c r="N4" s="18"/>
      <c r="O4" s="18"/>
      <c r="P4" s="18"/>
      <c r="Q4" s="18"/>
      <c r="R4" s="18"/>
      <c r="S4" s="18"/>
      <c r="T4" s="12"/>
    </row>
    <row r="5" spans="1:20" s="42" customFormat="1" x14ac:dyDescent="0.25">
      <c r="A5" s="43" t="s">
        <v>189</v>
      </c>
      <c r="B5" s="44">
        <v>42301</v>
      </c>
      <c r="C5" s="39">
        <v>6.0532407407407399E-4</v>
      </c>
      <c r="D5" s="40">
        <v>1.2881944444444399E-3</v>
      </c>
      <c r="E5" s="40"/>
      <c r="F5" s="40"/>
      <c r="G5" s="40"/>
      <c r="H5" s="40"/>
      <c r="I5" s="40">
        <v>6.3194444444444398E-4</v>
      </c>
      <c r="J5" s="40">
        <v>1.4849537037036999E-3</v>
      </c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x14ac:dyDescent="0.25">
      <c r="A6" s="9" t="s">
        <v>127</v>
      </c>
      <c r="B6" s="10">
        <v>42315</v>
      </c>
      <c r="C6" s="11">
        <v>5.6018518518518505E-4</v>
      </c>
      <c r="D6" s="18">
        <v>1.3414351851851901E-3</v>
      </c>
      <c r="E6" s="18"/>
      <c r="F6" s="18"/>
      <c r="G6" s="18"/>
      <c r="H6" s="18"/>
      <c r="I6" s="18">
        <v>6.1689814814814799E-4</v>
      </c>
      <c r="J6" s="18">
        <v>1.4259259259259301E-3</v>
      </c>
      <c r="K6" s="18"/>
      <c r="L6" s="18"/>
      <c r="M6" s="18"/>
      <c r="N6" s="18"/>
      <c r="O6" s="18">
        <v>7.1759259259259302E-4</v>
      </c>
      <c r="P6" s="18"/>
      <c r="Q6" s="18"/>
      <c r="R6" s="18"/>
      <c r="S6" s="18"/>
      <c r="T6" s="12"/>
    </row>
    <row r="7" spans="1:20" s="42" customFormat="1" x14ac:dyDescent="0.25">
      <c r="A7" s="43" t="s">
        <v>128</v>
      </c>
      <c r="B7" s="44">
        <v>42336</v>
      </c>
      <c r="C7" s="11">
        <v>5.6828703703703696E-4</v>
      </c>
      <c r="D7" s="40"/>
      <c r="E7" s="40"/>
      <c r="F7" s="40"/>
      <c r="G7" s="40"/>
      <c r="H7" s="40"/>
      <c r="I7" s="40">
        <v>6.3078703703703702E-4</v>
      </c>
      <c r="J7" s="40">
        <v>1.4513888888888901E-3</v>
      </c>
      <c r="K7" s="40"/>
      <c r="L7" s="40"/>
      <c r="M7" s="40"/>
      <c r="N7" s="40"/>
      <c r="O7" s="40">
        <v>8.0324074074074098E-4</v>
      </c>
      <c r="P7" s="40"/>
      <c r="Q7" s="40"/>
      <c r="R7" s="40">
        <v>1.46875E-3</v>
      </c>
      <c r="S7" s="40"/>
      <c r="T7" s="41"/>
    </row>
    <row r="8" spans="1:20" s="30" customFormat="1" x14ac:dyDescent="0.25">
      <c r="A8" s="13" t="s">
        <v>21</v>
      </c>
      <c r="B8" s="14">
        <v>2015</v>
      </c>
      <c r="C8" s="15">
        <f t="shared" ref="C8:T8" si="0">MIN(C2:C7)</f>
        <v>5.6018518518518505E-4</v>
      </c>
      <c r="D8" s="15">
        <f t="shared" si="0"/>
        <v>1.2881944444444399E-3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6.1689814814814799E-4</v>
      </c>
      <c r="J8" s="15">
        <f t="shared" si="0"/>
        <v>1.4259259259259301E-3</v>
      </c>
      <c r="K8" s="15">
        <f t="shared" si="0"/>
        <v>0</v>
      </c>
      <c r="L8" s="15">
        <f t="shared" si="0"/>
        <v>7.9629629629629603E-4</v>
      </c>
      <c r="M8" s="15">
        <f t="shared" si="0"/>
        <v>0</v>
      </c>
      <c r="N8" s="15">
        <f t="shared" si="0"/>
        <v>0</v>
      </c>
      <c r="O8" s="15">
        <f t="shared" si="0"/>
        <v>7.1759259259259302E-4</v>
      </c>
      <c r="P8" s="15">
        <f t="shared" si="0"/>
        <v>0</v>
      </c>
      <c r="Q8" s="15">
        <f t="shared" si="0"/>
        <v>0</v>
      </c>
      <c r="R8" s="15">
        <f t="shared" si="0"/>
        <v>1.46875E-3</v>
      </c>
      <c r="S8" s="15">
        <f t="shared" si="0"/>
        <v>0</v>
      </c>
      <c r="T8" s="16">
        <f t="shared" si="0"/>
        <v>0</v>
      </c>
    </row>
    <row r="9" spans="1:20" s="42" customFormat="1" x14ac:dyDescent="0.25">
      <c r="A9" s="43" t="s">
        <v>190</v>
      </c>
      <c r="B9" s="44">
        <v>42385</v>
      </c>
      <c r="C9" s="45">
        <v>5.3298611111111103E-4</v>
      </c>
      <c r="D9" s="46"/>
      <c r="E9" s="46"/>
      <c r="F9" s="46"/>
      <c r="G9" s="46"/>
      <c r="H9" s="46"/>
      <c r="I9" s="46">
        <v>6.2789351851851895E-4</v>
      </c>
      <c r="J9" s="46">
        <v>1.37465277777778E-3</v>
      </c>
      <c r="K9" s="46"/>
      <c r="L9" s="46">
        <v>6.7071759259259298E-4</v>
      </c>
      <c r="M9" s="46"/>
      <c r="N9" s="46"/>
      <c r="O9" s="46"/>
      <c r="P9" s="46"/>
      <c r="Q9" s="46"/>
      <c r="R9" s="46"/>
      <c r="S9" s="46"/>
      <c r="T9" s="47"/>
    </row>
    <row r="10" spans="1:20" s="42" customFormat="1" x14ac:dyDescent="0.25">
      <c r="A10" s="9" t="s">
        <v>191</v>
      </c>
      <c r="B10" s="10">
        <v>42421</v>
      </c>
      <c r="C10" s="39"/>
      <c r="D10" s="40">
        <v>1.1770833333333299E-3</v>
      </c>
      <c r="E10" s="40">
        <v>2.7476851851851898E-3</v>
      </c>
      <c r="F10" s="40"/>
      <c r="G10" s="40"/>
      <c r="H10" s="40"/>
      <c r="I10" s="40">
        <v>5.7754629629629595E-4</v>
      </c>
      <c r="J10" s="40">
        <v>1.3993055555555601E-3</v>
      </c>
      <c r="K10" s="40"/>
      <c r="L10" s="40"/>
      <c r="M10" s="40"/>
      <c r="N10" s="40"/>
      <c r="O10" s="40"/>
      <c r="P10" s="40"/>
      <c r="Q10" s="40"/>
      <c r="R10" s="40"/>
      <c r="S10" s="40"/>
      <c r="T10" s="41"/>
    </row>
    <row r="11" spans="1:20" s="42" customFormat="1" x14ac:dyDescent="0.25">
      <c r="A11" s="43" t="s">
        <v>25</v>
      </c>
      <c r="B11" s="44">
        <v>42449</v>
      </c>
      <c r="C11" s="39">
        <v>5.1851851851851896E-4</v>
      </c>
      <c r="D11" s="40"/>
      <c r="E11" s="40"/>
      <c r="F11" s="40"/>
      <c r="G11" s="40"/>
      <c r="H11" s="40"/>
      <c r="I11" s="40">
        <v>6.01851851851852E-4</v>
      </c>
      <c r="J11" s="40" t="s">
        <v>36</v>
      </c>
      <c r="K11" s="40"/>
      <c r="L11" s="40"/>
      <c r="M11" s="40"/>
      <c r="N11" s="40"/>
      <c r="O11" s="40"/>
      <c r="P11" s="40"/>
      <c r="Q11" s="40"/>
      <c r="R11" s="40">
        <v>1.3657407407407401E-3</v>
      </c>
      <c r="S11" s="40"/>
      <c r="T11" s="41"/>
    </row>
    <row r="12" spans="1:20" s="42" customFormat="1" x14ac:dyDescent="0.25">
      <c r="A12" s="9" t="s">
        <v>131</v>
      </c>
      <c r="B12" s="10">
        <v>42462</v>
      </c>
      <c r="C12" s="39">
        <v>5.2511574074074103E-4</v>
      </c>
      <c r="D12" s="40"/>
      <c r="E12" s="40"/>
      <c r="F12" s="40"/>
      <c r="G12" s="40"/>
      <c r="H12" s="40"/>
      <c r="I12" s="40">
        <v>6.1342592592592601E-4</v>
      </c>
      <c r="J12" s="40"/>
      <c r="K12" s="40"/>
      <c r="L12" s="40">
        <v>6.9363425925925897E-4</v>
      </c>
      <c r="M12" s="40"/>
      <c r="N12" s="40"/>
      <c r="O12" s="40">
        <v>6.6979166666666695E-4</v>
      </c>
      <c r="P12" s="40"/>
      <c r="Q12" s="40"/>
      <c r="R12" s="40"/>
      <c r="S12" s="40"/>
      <c r="T12" s="41"/>
    </row>
    <row r="13" spans="1:20" s="42" customFormat="1" x14ac:dyDescent="0.25">
      <c r="A13" s="43" t="s">
        <v>132</v>
      </c>
      <c r="B13" s="44">
        <v>42483</v>
      </c>
      <c r="C13" s="39"/>
      <c r="D13" s="40">
        <v>1.2337962962963001E-3</v>
      </c>
      <c r="E13" s="40"/>
      <c r="F13" s="40"/>
      <c r="G13" s="40"/>
      <c r="H13" s="40"/>
      <c r="I13" s="40"/>
      <c r="J13" s="40">
        <v>1.38657407407407E-3</v>
      </c>
      <c r="K13" s="40"/>
      <c r="L13" s="40"/>
      <c r="M13" s="40"/>
      <c r="N13" s="40"/>
      <c r="O13" s="40">
        <v>6.7129629629629603E-4</v>
      </c>
      <c r="P13" s="40"/>
      <c r="Q13" s="40"/>
      <c r="R13" s="40">
        <v>1.3657407407407401E-3</v>
      </c>
      <c r="S13" s="40"/>
      <c r="T13" s="41"/>
    </row>
    <row r="14" spans="1:20" s="42" customFormat="1" x14ac:dyDescent="0.25">
      <c r="A14" s="9" t="s">
        <v>133</v>
      </c>
      <c r="B14" s="10">
        <v>42490</v>
      </c>
      <c r="C14" s="39">
        <v>5.0578703703703701E-4</v>
      </c>
      <c r="D14" s="40">
        <v>1.19328703703704E-3</v>
      </c>
      <c r="E14" s="40"/>
      <c r="F14" s="40"/>
      <c r="G14" s="40"/>
      <c r="H14" s="40"/>
      <c r="I14" s="40">
        <v>5.9953703703703699E-4</v>
      </c>
      <c r="J14" s="40"/>
      <c r="K14" s="40"/>
      <c r="L14" s="40"/>
      <c r="M14" s="40"/>
      <c r="N14" s="40"/>
      <c r="O14" s="40">
        <v>6.01851851851852E-4</v>
      </c>
      <c r="P14" s="40"/>
      <c r="Q14" s="40"/>
      <c r="R14" s="40"/>
      <c r="S14" s="40"/>
      <c r="T14" s="41"/>
    </row>
    <row r="15" spans="1:20" s="42" customFormat="1" x14ac:dyDescent="0.25">
      <c r="A15" s="43" t="s">
        <v>46</v>
      </c>
      <c r="B15" s="48" t="s">
        <v>192</v>
      </c>
      <c r="C15" s="39">
        <v>5.2465277777777796E-4</v>
      </c>
      <c r="D15" s="40">
        <v>1.13414351851852E-3</v>
      </c>
      <c r="E15" s="40"/>
      <c r="F15" s="40"/>
      <c r="G15" s="40"/>
      <c r="H15" s="40"/>
      <c r="I15" s="40">
        <v>6.3715277777777804E-4</v>
      </c>
      <c r="J15" s="40">
        <v>1.3365740740740701E-3</v>
      </c>
      <c r="K15" s="40"/>
      <c r="L15" s="40">
        <v>6.67592592592593E-4</v>
      </c>
      <c r="M15" s="40"/>
      <c r="N15" s="40"/>
      <c r="O15" s="40">
        <v>6.4259259259259304E-4</v>
      </c>
      <c r="P15" s="40"/>
      <c r="Q15" s="40"/>
      <c r="R15" s="40"/>
      <c r="S15" s="40"/>
      <c r="T15" s="41"/>
    </row>
    <row r="16" spans="1:20" s="42" customFormat="1" x14ac:dyDescent="0.25">
      <c r="A16" s="43" t="s">
        <v>128</v>
      </c>
      <c r="B16" s="44">
        <v>42518</v>
      </c>
      <c r="C16" s="39"/>
      <c r="D16" s="40">
        <v>1.1516203703703699E-3</v>
      </c>
      <c r="E16" s="40"/>
      <c r="F16" s="40"/>
      <c r="G16" s="40"/>
      <c r="H16" s="40"/>
      <c r="I16" s="40">
        <v>6.0416666666666702E-4</v>
      </c>
      <c r="J16" s="40"/>
      <c r="K16" s="40"/>
      <c r="L16" s="40"/>
      <c r="M16" s="40"/>
      <c r="N16" s="40"/>
      <c r="O16" s="40">
        <v>6.6435185185185195E-4</v>
      </c>
      <c r="P16" s="40"/>
      <c r="Q16" s="40"/>
      <c r="R16" s="40">
        <v>1.3182870370370399E-3</v>
      </c>
      <c r="S16" s="40"/>
      <c r="T16" s="41"/>
    </row>
    <row r="17" spans="1:20" s="42" customFormat="1" x14ac:dyDescent="0.25">
      <c r="A17" s="43" t="s">
        <v>97</v>
      </c>
      <c r="B17" s="44">
        <v>42644</v>
      </c>
      <c r="C17" s="39">
        <v>4.7453703703703698E-4</v>
      </c>
      <c r="D17" s="40">
        <v>1.0902777777777801E-3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>
        <v>5.4745370370370397E-4</v>
      </c>
      <c r="P17" s="40"/>
      <c r="Q17" s="40"/>
      <c r="R17" s="40">
        <v>1.2280092592592601E-3</v>
      </c>
      <c r="S17" s="40"/>
      <c r="T17" s="41"/>
    </row>
    <row r="18" spans="1:20" s="42" customFormat="1" x14ac:dyDescent="0.25">
      <c r="A18" s="43" t="s">
        <v>194</v>
      </c>
      <c r="B18" s="44">
        <v>42700</v>
      </c>
      <c r="C18" s="39">
        <v>4.52546296296296E-4</v>
      </c>
      <c r="D18" s="40">
        <v>1.0902777777777801E-3</v>
      </c>
      <c r="E18" s="40"/>
      <c r="F18" s="40">
        <v>4.9953703703703696E-3</v>
      </c>
      <c r="G18" s="40"/>
      <c r="H18" s="40"/>
      <c r="I18" s="40"/>
      <c r="J18" s="40"/>
      <c r="K18" s="40"/>
      <c r="L18" s="40"/>
      <c r="M18" s="40"/>
      <c r="N18" s="40"/>
      <c r="O18" s="40">
        <v>5.6134259259259299E-4</v>
      </c>
      <c r="P18" s="40"/>
      <c r="Q18" s="40"/>
      <c r="R18" s="40"/>
      <c r="S18" s="40"/>
      <c r="T18" s="41"/>
    </row>
    <row r="19" spans="1:20" s="30" customFormat="1" x14ac:dyDescent="0.25">
      <c r="A19" s="13" t="s">
        <v>21</v>
      </c>
      <c r="B19" s="14">
        <v>2016</v>
      </c>
      <c r="C19" s="15">
        <f t="shared" ref="C19:T19" si="1">MIN(C9:C18)</f>
        <v>4.52546296296296E-4</v>
      </c>
      <c r="D19" s="15">
        <f t="shared" si="1"/>
        <v>1.0902777777777801E-3</v>
      </c>
      <c r="E19" s="15">
        <f t="shared" si="1"/>
        <v>2.7476851851851898E-3</v>
      </c>
      <c r="F19" s="15">
        <f t="shared" si="1"/>
        <v>4.9953703703703696E-3</v>
      </c>
      <c r="G19" s="15">
        <f t="shared" si="1"/>
        <v>0</v>
      </c>
      <c r="H19" s="15">
        <f t="shared" si="1"/>
        <v>0</v>
      </c>
      <c r="I19" s="15">
        <f t="shared" si="1"/>
        <v>5.7754629629629595E-4</v>
      </c>
      <c r="J19" s="15">
        <f t="shared" si="1"/>
        <v>1.3365740740740701E-3</v>
      </c>
      <c r="K19" s="15">
        <f t="shared" si="1"/>
        <v>0</v>
      </c>
      <c r="L19" s="15">
        <f t="shared" si="1"/>
        <v>6.67592592592593E-4</v>
      </c>
      <c r="M19" s="15">
        <f t="shared" si="1"/>
        <v>0</v>
      </c>
      <c r="N19" s="15">
        <f t="shared" si="1"/>
        <v>0</v>
      </c>
      <c r="O19" s="15">
        <f t="shared" si="1"/>
        <v>5.4745370370370397E-4</v>
      </c>
      <c r="P19" s="15">
        <f t="shared" si="1"/>
        <v>0</v>
      </c>
      <c r="Q19" s="15">
        <f t="shared" si="1"/>
        <v>0</v>
      </c>
      <c r="R19" s="15">
        <f t="shared" si="1"/>
        <v>1.2280092592592601E-3</v>
      </c>
      <c r="S19" s="15">
        <f t="shared" si="1"/>
        <v>0</v>
      </c>
      <c r="T19" s="16">
        <f t="shared" si="1"/>
        <v>0</v>
      </c>
    </row>
    <row r="20" spans="1:20" x14ac:dyDescent="0.25">
      <c r="A20" s="9" t="s">
        <v>60</v>
      </c>
      <c r="B20" s="10">
        <v>42756</v>
      </c>
      <c r="C20" s="11">
        <v>4.5057870370370401E-4</v>
      </c>
      <c r="D20" s="18">
        <v>1.0251157407407401E-3</v>
      </c>
      <c r="E20" s="18"/>
      <c r="F20" s="18"/>
      <c r="G20" s="18"/>
      <c r="H20" s="18"/>
      <c r="I20" s="18"/>
      <c r="J20" s="18">
        <v>1.31388888888889E-3</v>
      </c>
      <c r="K20" s="18"/>
      <c r="L20" s="18"/>
      <c r="M20" s="18"/>
      <c r="N20" s="18"/>
      <c r="O20" s="18">
        <v>6.4745370370370401E-4</v>
      </c>
      <c r="P20" s="18"/>
      <c r="Q20" s="18"/>
      <c r="R20" s="18">
        <v>1.16574074074074E-3</v>
      </c>
      <c r="S20" s="18"/>
      <c r="T20" s="12"/>
    </row>
    <row r="21" spans="1:20" x14ac:dyDescent="0.25">
      <c r="A21" s="9" t="s">
        <v>289</v>
      </c>
      <c r="B21" s="10">
        <v>42785</v>
      </c>
      <c r="C21" s="11">
        <v>4.58333333333333E-4</v>
      </c>
      <c r="D21" s="18">
        <v>1.0729166666666699E-3</v>
      </c>
      <c r="E21" s="18">
        <v>2.3645833333333301E-3</v>
      </c>
      <c r="F21" s="18"/>
      <c r="G21" s="18"/>
      <c r="H21" s="18"/>
      <c r="I21" s="18"/>
      <c r="J21" s="18"/>
      <c r="K21" s="18"/>
      <c r="L21" s="18"/>
      <c r="M21" s="18"/>
      <c r="N21" s="18"/>
      <c r="O21" s="18">
        <v>5.7523148148148104E-4</v>
      </c>
      <c r="P21" s="18"/>
      <c r="Q21" s="18"/>
      <c r="R21" s="18">
        <v>1.2361111111111099E-3</v>
      </c>
      <c r="S21" s="18">
        <v>2.6828703703703702E-3</v>
      </c>
      <c r="T21" s="12"/>
    </row>
    <row r="22" spans="1:20" s="30" customFormat="1" x14ac:dyDescent="0.25">
      <c r="A22" s="13" t="s">
        <v>21</v>
      </c>
      <c r="B22" s="14">
        <v>2017</v>
      </c>
      <c r="C22" s="15">
        <f t="shared" ref="C22:T22" si="2">MIN(C20:C21)</f>
        <v>4.5057870370370401E-4</v>
      </c>
      <c r="D22" s="15">
        <f t="shared" si="2"/>
        <v>1.0251157407407401E-3</v>
      </c>
      <c r="E22" s="15">
        <f t="shared" si="2"/>
        <v>2.3645833333333301E-3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1.31388888888889E-3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5.7523148148148104E-4</v>
      </c>
      <c r="P22" s="15">
        <f t="shared" si="2"/>
        <v>0</v>
      </c>
      <c r="Q22" s="15">
        <f t="shared" si="2"/>
        <v>0</v>
      </c>
      <c r="R22" s="15">
        <f t="shared" si="2"/>
        <v>1.16574074074074E-3</v>
      </c>
      <c r="S22" s="15">
        <f t="shared" si="2"/>
        <v>2.6828703703703702E-3</v>
      </c>
      <c r="T22" s="16">
        <f t="shared" si="2"/>
        <v>0</v>
      </c>
    </row>
  </sheetData>
  <pageMargins left="0.31527777777777799" right="0.31527777777777799" top="0.78749999999999998" bottom="0.78749999999999998" header="0.31527777777777799" footer="0.511811023622047"/>
  <pageSetup paperSize="9" orientation="landscape" horizontalDpi="300" verticalDpi="300"/>
  <headerFooter>
    <oddHeader>&amp;C&amp;14M a t ě j    J U Š K A    2 0 0 7</oddHeader>
  </headerFooter>
  <drawing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00"/>
    <pageSetUpPr fitToPage="1"/>
  </sheetPr>
  <dimension ref="A1:T40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283</v>
      </c>
      <c r="B2" s="64">
        <v>41622</v>
      </c>
      <c r="C2" s="75">
        <v>9.2361111111111105E-4</v>
      </c>
      <c r="D2" s="76"/>
      <c r="E2" s="76"/>
      <c r="F2" s="76"/>
      <c r="G2" s="76"/>
      <c r="H2" s="76"/>
      <c r="I2" s="76">
        <v>8.5995370370370403E-4</v>
      </c>
      <c r="J2" s="76"/>
      <c r="K2" s="76"/>
      <c r="L2" s="76">
        <v>9.2824074074074098E-4</v>
      </c>
      <c r="M2" s="76"/>
      <c r="N2" s="76"/>
      <c r="O2" s="76"/>
      <c r="P2" s="76"/>
      <c r="Q2" s="76"/>
      <c r="R2" s="76"/>
      <c r="S2" s="76"/>
      <c r="T2" s="77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9.2361111111111105E-4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8.5995370370370403E-4</v>
      </c>
      <c r="J11" s="15">
        <f t="shared" si="0"/>
        <v>0</v>
      </c>
      <c r="K11" s="15">
        <f t="shared" si="0"/>
        <v>0</v>
      </c>
      <c r="L11" s="15">
        <f t="shared" si="0"/>
        <v>9.2824074074074098E-4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60</v>
      </c>
      <c r="B12" s="44">
        <v>41657</v>
      </c>
      <c r="C12" s="45">
        <v>8.1018518518518505E-4</v>
      </c>
      <c r="D12" s="46"/>
      <c r="E12" s="46"/>
      <c r="F12" s="46"/>
      <c r="G12" s="46"/>
      <c r="H12" s="46"/>
      <c r="I12" s="46">
        <v>9.1203703703703705E-4</v>
      </c>
      <c r="J12" s="46"/>
      <c r="K12" s="46"/>
      <c r="L12" s="46">
        <v>9.0740740740740701E-4</v>
      </c>
      <c r="M12" s="46"/>
      <c r="N12" s="46"/>
      <c r="O12" s="46"/>
      <c r="P12" s="46"/>
      <c r="Q12" s="46"/>
      <c r="R12" s="46"/>
      <c r="S12" s="46"/>
      <c r="T12" s="47"/>
    </row>
    <row r="13" spans="1:20" s="42" customFormat="1" x14ac:dyDescent="0.25">
      <c r="A13" s="43" t="s">
        <v>219</v>
      </c>
      <c r="B13" s="44">
        <v>41735</v>
      </c>
      <c r="C13" s="39">
        <v>7.7893518518518503E-4</v>
      </c>
      <c r="D13" s="40"/>
      <c r="E13" s="40"/>
      <c r="F13" s="40"/>
      <c r="G13" s="40"/>
      <c r="H13" s="40"/>
      <c r="I13" s="40">
        <v>8.3101851851851902E-4</v>
      </c>
      <c r="J13" s="40">
        <v>1.83333333333333E-3</v>
      </c>
      <c r="K13" s="40"/>
      <c r="L13" s="40">
        <v>8.4837962962963003E-4</v>
      </c>
      <c r="M13" s="40"/>
      <c r="N13" s="40"/>
      <c r="O13" s="40"/>
      <c r="P13" s="40"/>
      <c r="Q13" s="40"/>
      <c r="R13" s="40"/>
      <c r="S13" s="40"/>
      <c r="T13" s="41"/>
    </row>
    <row r="14" spans="1:20" s="42" customFormat="1" x14ac:dyDescent="0.25">
      <c r="A14" s="43" t="s">
        <v>183</v>
      </c>
      <c r="B14" s="44">
        <v>41756</v>
      </c>
      <c r="C14" s="39">
        <v>8.4606481481481501E-4</v>
      </c>
      <c r="D14" s="40"/>
      <c r="E14" s="40"/>
      <c r="F14" s="40"/>
      <c r="G14" s="40"/>
      <c r="H14" s="40"/>
      <c r="I14" s="40">
        <v>8.0324074074074098E-4</v>
      </c>
      <c r="J14" s="40"/>
      <c r="K14" s="40"/>
      <c r="L14" s="40">
        <v>8.4490740740740696E-4</v>
      </c>
      <c r="M14" s="40"/>
      <c r="N14" s="40"/>
      <c r="O14" s="40"/>
      <c r="P14" s="40"/>
      <c r="Q14" s="40"/>
      <c r="R14" s="40">
        <v>1.8680555555555601E-3</v>
      </c>
      <c r="S14" s="40"/>
      <c r="T14" s="41"/>
    </row>
    <row r="15" spans="1:20" s="42" customFormat="1" x14ac:dyDescent="0.25">
      <c r="A15" s="43" t="s">
        <v>185</v>
      </c>
      <c r="B15" s="44">
        <v>41952</v>
      </c>
      <c r="C15" s="39">
        <v>6.7476851851851801E-4</v>
      </c>
      <c r="D15" s="40"/>
      <c r="E15" s="40"/>
      <c r="F15" s="40"/>
      <c r="G15" s="40"/>
      <c r="H15" s="40"/>
      <c r="I15" s="40">
        <v>8.1365740740740704E-4</v>
      </c>
      <c r="J15" s="40"/>
      <c r="K15" s="40"/>
      <c r="L15" s="40">
        <v>7.2800925925925897E-4</v>
      </c>
      <c r="M15" s="40"/>
      <c r="N15" s="40"/>
      <c r="O15" s="40"/>
      <c r="P15" s="40"/>
      <c r="Q15" s="40"/>
      <c r="R15" s="40"/>
      <c r="S15" s="40"/>
      <c r="T15" s="41"/>
    </row>
    <row r="16" spans="1:20" x14ac:dyDescent="0.25">
      <c r="A16" s="9" t="s">
        <v>186</v>
      </c>
      <c r="B16" s="10">
        <v>41958</v>
      </c>
      <c r="C16" s="11">
        <v>7.0138888888888898E-4</v>
      </c>
      <c r="D16" s="18"/>
      <c r="E16" s="18"/>
      <c r="F16" s="18"/>
      <c r="G16" s="18"/>
      <c r="H16" s="18"/>
      <c r="I16" s="18" t="s">
        <v>36</v>
      </c>
      <c r="J16" s="18">
        <v>1.72106481481482E-3</v>
      </c>
      <c r="K16" s="18"/>
      <c r="L16" s="18">
        <v>7.7083333333333301E-4</v>
      </c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187</v>
      </c>
      <c r="B17" s="10">
        <v>41972</v>
      </c>
      <c r="C17" s="11">
        <v>7.3668981481481502E-4</v>
      </c>
      <c r="D17" s="18">
        <v>1.5259259259259299E-3</v>
      </c>
      <c r="E17" s="18"/>
      <c r="F17" s="18"/>
      <c r="G17" s="18"/>
      <c r="H17" s="18"/>
      <c r="I17" s="18">
        <v>8.4999999999999995E-4</v>
      </c>
      <c r="J17" s="18"/>
      <c r="K17" s="18"/>
      <c r="L17" s="18">
        <v>7.8055555555555604E-4</v>
      </c>
      <c r="M17" s="18"/>
      <c r="N17" s="18"/>
      <c r="O17" s="18"/>
      <c r="P17" s="18"/>
      <c r="Q17" s="18"/>
      <c r="R17" s="18"/>
      <c r="S17" s="18"/>
      <c r="T17" s="12"/>
    </row>
    <row r="18" spans="1:20" s="30" customFormat="1" x14ac:dyDescent="0.25">
      <c r="A18" s="13" t="s">
        <v>21</v>
      </c>
      <c r="B18" s="14">
        <v>2014</v>
      </c>
      <c r="C18" s="15">
        <f t="shared" ref="C18:T18" si="1">MIN(C12:C17)</f>
        <v>6.7476851851851801E-4</v>
      </c>
      <c r="D18" s="15">
        <f t="shared" si="1"/>
        <v>1.5259259259259299E-3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8.0324074074074098E-4</v>
      </c>
      <c r="J18" s="15">
        <f t="shared" si="1"/>
        <v>1.72106481481482E-3</v>
      </c>
      <c r="K18" s="15">
        <f t="shared" si="1"/>
        <v>0</v>
      </c>
      <c r="L18" s="15">
        <f t="shared" si="1"/>
        <v>7.2800925925925897E-4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5">
        <f t="shared" si="1"/>
        <v>1.8680555555555601E-3</v>
      </c>
      <c r="S18" s="15">
        <f t="shared" si="1"/>
        <v>0</v>
      </c>
      <c r="T18" s="16">
        <f t="shared" si="1"/>
        <v>0</v>
      </c>
    </row>
    <row r="19" spans="1:20" x14ac:dyDescent="0.25">
      <c r="A19" s="9" t="s">
        <v>188</v>
      </c>
      <c r="B19" s="44">
        <v>42049</v>
      </c>
      <c r="C19" s="11"/>
      <c r="D19" s="18"/>
      <c r="E19" s="18"/>
      <c r="F19" s="18"/>
      <c r="G19" s="18"/>
      <c r="H19" s="18"/>
      <c r="I19" s="18">
        <v>8.34490740740741E-4</v>
      </c>
      <c r="J19" s="18">
        <v>1.71412037037037E-3</v>
      </c>
      <c r="K19" s="18"/>
      <c r="L19" s="18">
        <v>8.7731481481481504E-4</v>
      </c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126</v>
      </c>
      <c r="B20" s="10">
        <v>42154</v>
      </c>
      <c r="C20" s="11">
        <v>6.5972222222222203E-4</v>
      </c>
      <c r="D20" s="18">
        <v>1.46875E-3</v>
      </c>
      <c r="E20" s="18"/>
      <c r="F20" s="18"/>
      <c r="G20" s="18"/>
      <c r="H20" s="18"/>
      <c r="I20" s="18">
        <v>7.5810185185185204E-4</v>
      </c>
      <c r="J20" s="18"/>
      <c r="K20" s="18"/>
      <c r="L20" s="18">
        <v>7.7083333333333301E-4</v>
      </c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 t="s">
        <v>97</v>
      </c>
      <c r="B21" s="10">
        <v>42280</v>
      </c>
      <c r="C21" s="11">
        <v>6.3310185185185203E-4</v>
      </c>
      <c r="D21" s="18">
        <v>1.5347222222222201E-3</v>
      </c>
      <c r="E21" s="18"/>
      <c r="F21" s="18"/>
      <c r="G21" s="18"/>
      <c r="H21" s="18"/>
      <c r="I21" s="18"/>
      <c r="J21" s="18">
        <v>1.63425925925926E-3</v>
      </c>
      <c r="K21" s="18"/>
      <c r="L21" s="18">
        <v>7.7777777777777795E-4</v>
      </c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 t="s">
        <v>81</v>
      </c>
      <c r="B22" s="10">
        <v>42287</v>
      </c>
      <c r="C22" s="11">
        <v>6.2384259259259305E-4</v>
      </c>
      <c r="D22" s="18"/>
      <c r="E22" s="18"/>
      <c r="F22" s="18"/>
      <c r="G22" s="18"/>
      <c r="H22" s="18"/>
      <c r="I22" s="18">
        <v>7.2453703703703699E-4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 t="s">
        <v>127</v>
      </c>
      <c r="B23" s="10">
        <v>42315</v>
      </c>
      <c r="C23" s="11">
        <v>6.5625000000000004E-4</v>
      </c>
      <c r="D23" s="18">
        <v>1.47337962962963E-3</v>
      </c>
      <c r="E23" s="18"/>
      <c r="F23" s="18"/>
      <c r="G23" s="18"/>
      <c r="H23" s="18"/>
      <c r="I23" s="18"/>
      <c r="J23" s="18"/>
      <c r="K23" s="18"/>
      <c r="L23" s="18">
        <v>6.8981481481481498E-4</v>
      </c>
      <c r="M23" s="18">
        <v>1.6226851851851899E-3</v>
      </c>
      <c r="N23" s="18"/>
      <c r="O23" s="18"/>
      <c r="P23" s="18"/>
      <c r="Q23" s="18"/>
      <c r="R23" s="18"/>
      <c r="S23" s="18"/>
      <c r="T23" s="12"/>
    </row>
    <row r="24" spans="1:20" s="58" customFormat="1" x14ac:dyDescent="0.25">
      <c r="A24" s="13" t="s">
        <v>21</v>
      </c>
      <c r="B24" s="14">
        <v>2015</v>
      </c>
      <c r="C24" s="55">
        <f t="shared" ref="C24:T24" si="2">MIN(C19:C23)</f>
        <v>6.2384259259259305E-4</v>
      </c>
      <c r="D24" s="56">
        <f t="shared" si="2"/>
        <v>1.46875E-3</v>
      </c>
      <c r="E24" s="56">
        <f t="shared" si="2"/>
        <v>0</v>
      </c>
      <c r="F24" s="56">
        <f t="shared" si="2"/>
        <v>0</v>
      </c>
      <c r="G24" s="56">
        <f t="shared" si="2"/>
        <v>0</v>
      </c>
      <c r="H24" s="56">
        <f t="shared" si="2"/>
        <v>0</v>
      </c>
      <c r="I24" s="56">
        <f t="shared" si="2"/>
        <v>7.2453703703703699E-4</v>
      </c>
      <c r="J24" s="56">
        <f t="shared" si="2"/>
        <v>1.63425925925926E-3</v>
      </c>
      <c r="K24" s="56">
        <f t="shared" si="2"/>
        <v>0</v>
      </c>
      <c r="L24" s="56">
        <f t="shared" si="2"/>
        <v>6.8981481481481498E-4</v>
      </c>
      <c r="M24" s="56">
        <f t="shared" si="2"/>
        <v>1.6226851851851899E-3</v>
      </c>
      <c r="N24" s="56">
        <f t="shared" si="2"/>
        <v>0</v>
      </c>
      <c r="O24" s="56">
        <f t="shared" si="2"/>
        <v>0</v>
      </c>
      <c r="P24" s="56">
        <f t="shared" si="2"/>
        <v>0</v>
      </c>
      <c r="Q24" s="56">
        <f t="shared" si="2"/>
        <v>0</v>
      </c>
      <c r="R24" s="56">
        <f t="shared" si="2"/>
        <v>0</v>
      </c>
      <c r="S24" s="56">
        <f t="shared" si="2"/>
        <v>0</v>
      </c>
      <c r="T24" s="57">
        <f t="shared" si="2"/>
        <v>0</v>
      </c>
    </row>
    <row r="25" spans="1:20" x14ac:dyDescent="0.25">
      <c r="A25" s="43" t="s">
        <v>190</v>
      </c>
      <c r="B25" s="44">
        <v>42385</v>
      </c>
      <c r="C25" s="51">
        <v>5.5729166666666698E-4</v>
      </c>
      <c r="D25" s="52">
        <v>1.4275462962963E-3</v>
      </c>
      <c r="E25" s="52"/>
      <c r="F25" s="52"/>
      <c r="G25" s="52"/>
      <c r="H25" s="52"/>
      <c r="I25" s="52">
        <v>6.8020833333333301E-4</v>
      </c>
      <c r="J25" s="52"/>
      <c r="K25" s="52"/>
      <c r="L25" s="52">
        <v>7.0555555555555595E-4</v>
      </c>
      <c r="M25" s="52"/>
      <c r="N25" s="52"/>
      <c r="O25" s="52"/>
      <c r="P25" s="52"/>
      <c r="Q25" s="52"/>
      <c r="R25" s="52"/>
      <c r="S25" s="52"/>
      <c r="T25" s="53"/>
    </row>
    <row r="26" spans="1:20" x14ac:dyDescent="0.25">
      <c r="A26" s="9" t="s">
        <v>130</v>
      </c>
      <c r="B26" s="10">
        <v>42441</v>
      </c>
      <c r="C26" s="11">
        <v>5.7986111111111096E-4</v>
      </c>
      <c r="D26" s="18">
        <v>1.3217592592592599E-3</v>
      </c>
      <c r="E26" s="18"/>
      <c r="F26" s="18"/>
      <c r="G26" s="18"/>
      <c r="H26" s="18"/>
      <c r="I26" s="18">
        <v>6.9328703703703696E-4</v>
      </c>
      <c r="J26" s="18">
        <v>1.55555555555556E-3</v>
      </c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 t="s">
        <v>131</v>
      </c>
      <c r="B27" s="10">
        <v>42462</v>
      </c>
      <c r="C27" s="11">
        <v>5.8668981481481495E-4</v>
      </c>
      <c r="D27" s="18"/>
      <c r="E27" s="18"/>
      <c r="F27" s="18"/>
      <c r="G27" s="18"/>
      <c r="H27" s="18"/>
      <c r="I27" s="18">
        <v>6.9027777777777805E-4</v>
      </c>
      <c r="J27" s="18"/>
      <c r="K27" s="18"/>
      <c r="L27" s="18">
        <v>7.2129629629629605E-4</v>
      </c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43" t="s">
        <v>132</v>
      </c>
      <c r="B28" s="44">
        <v>42483</v>
      </c>
      <c r="C28" s="11">
        <v>5.96064814814815E-4</v>
      </c>
      <c r="D28" s="18">
        <v>1.4236111111111101E-3</v>
      </c>
      <c r="E28" s="18"/>
      <c r="F28" s="18"/>
      <c r="G28" s="18"/>
      <c r="H28" s="18"/>
      <c r="I28" s="18">
        <v>7.3379629629629598E-4</v>
      </c>
      <c r="J28" s="18">
        <v>1.5069444444444401E-3</v>
      </c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 t="s">
        <v>133</v>
      </c>
      <c r="B29" s="10">
        <v>42490</v>
      </c>
      <c r="C29" s="11">
        <v>6.01851851851852E-4</v>
      </c>
      <c r="D29" s="18">
        <v>1.49189814814815E-3</v>
      </c>
      <c r="E29" s="18"/>
      <c r="F29" s="18"/>
      <c r="G29" s="18"/>
      <c r="H29" s="18"/>
      <c r="I29" s="18">
        <v>7.3495370370370403E-4</v>
      </c>
      <c r="J29" s="18"/>
      <c r="K29" s="18"/>
      <c r="L29" s="36" t="s">
        <v>318</v>
      </c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19"/>
      <c r="B32" s="20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</row>
    <row r="33" spans="1:20" s="58" customFormat="1" x14ac:dyDescent="0.25">
      <c r="A33" s="83" t="s">
        <v>21</v>
      </c>
      <c r="B33" s="84">
        <v>2016</v>
      </c>
      <c r="C33" s="85">
        <f t="shared" ref="C33:T33" si="3">MIN(C25:C32)</f>
        <v>5.5729166666666698E-4</v>
      </c>
      <c r="D33" s="86">
        <f t="shared" si="3"/>
        <v>1.3217592592592599E-3</v>
      </c>
      <c r="E33" s="86">
        <f t="shared" si="3"/>
        <v>0</v>
      </c>
      <c r="F33" s="86">
        <f t="shared" si="3"/>
        <v>0</v>
      </c>
      <c r="G33" s="86">
        <f t="shared" si="3"/>
        <v>0</v>
      </c>
      <c r="H33" s="86">
        <f t="shared" si="3"/>
        <v>0</v>
      </c>
      <c r="I33" s="86">
        <f t="shared" si="3"/>
        <v>6.8020833333333301E-4</v>
      </c>
      <c r="J33" s="86">
        <f t="shared" si="3"/>
        <v>1.5069444444444401E-3</v>
      </c>
      <c r="K33" s="86">
        <f t="shared" si="3"/>
        <v>0</v>
      </c>
      <c r="L33" s="86">
        <f t="shared" si="3"/>
        <v>7.0555555555555595E-4</v>
      </c>
      <c r="M33" s="86">
        <f t="shared" si="3"/>
        <v>0</v>
      </c>
      <c r="N33" s="86">
        <f t="shared" si="3"/>
        <v>0</v>
      </c>
      <c r="O33" s="86">
        <f t="shared" si="3"/>
        <v>0</v>
      </c>
      <c r="P33" s="86">
        <f t="shared" si="3"/>
        <v>0</v>
      </c>
      <c r="Q33" s="86">
        <f t="shared" si="3"/>
        <v>0</v>
      </c>
      <c r="R33" s="86">
        <f t="shared" si="3"/>
        <v>0</v>
      </c>
      <c r="S33" s="86">
        <f t="shared" si="3"/>
        <v>0</v>
      </c>
      <c r="T33" s="87">
        <f t="shared" si="3"/>
        <v>0</v>
      </c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19"/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</row>
    <row r="40" spans="1:20" x14ac:dyDescent="0.25">
      <c r="A40" s="24"/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</sheetData>
  <pageMargins left="0.70833333333333304" right="0.70833333333333304" top="0.78749999999999998" bottom="0.78749999999999998" header="0.31527777777777799" footer="0.511811023622047"/>
  <pageSetup paperSize="9" orientation="landscape" horizontalDpi="300" verticalDpi="300"/>
  <headerFooter>
    <oddHeader>&amp;C&amp;14R o b e r t    S C H L E S I N G E R    2 0 0 7</oddHeader>
  </headerFooter>
  <drawing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00"/>
    <pageSetUpPr fitToPage="1"/>
  </sheetPr>
  <dimension ref="A1:T35"/>
  <sheetViews>
    <sheetView zoomScale="90" zoomScaleNormal="90" workbookViewId="0"/>
  </sheetViews>
  <sheetFormatPr defaultColWidth="8.7109375" defaultRowHeight="15" x14ac:dyDescent="0.25"/>
  <cols>
    <col min="1" max="1" width="28.4257812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289</v>
      </c>
      <c r="B2" s="44">
        <v>42785</v>
      </c>
      <c r="C2" s="45">
        <v>6.5856481481481495E-4</v>
      </c>
      <c r="D2" s="46">
        <v>1.5625000000000001E-3</v>
      </c>
      <c r="E2" s="46"/>
      <c r="F2" s="46"/>
      <c r="G2" s="46"/>
      <c r="H2" s="46"/>
      <c r="I2" s="46">
        <v>8.0439814814814805E-4</v>
      </c>
      <c r="J2" s="46"/>
      <c r="K2" s="46"/>
      <c r="L2" s="46">
        <v>8.0324074074074098E-4</v>
      </c>
      <c r="M2" s="46"/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9" t="s">
        <v>138</v>
      </c>
      <c r="B3" s="10">
        <v>42791</v>
      </c>
      <c r="C3" s="39">
        <v>6.6203703703703704E-4</v>
      </c>
      <c r="D3" s="40"/>
      <c r="E3" s="40"/>
      <c r="F3" s="40"/>
      <c r="G3" s="40"/>
      <c r="H3" s="40"/>
      <c r="I3" s="40">
        <v>7.6851851851851896E-4</v>
      </c>
      <c r="J3" s="88" t="s">
        <v>319</v>
      </c>
      <c r="K3" s="40"/>
      <c r="L3" s="40">
        <v>7.6041666666666705E-4</v>
      </c>
      <c r="M3" s="40"/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43" t="s">
        <v>25</v>
      </c>
      <c r="B4" s="44">
        <v>42798</v>
      </c>
      <c r="C4" s="39">
        <v>6.2731481481481503E-4</v>
      </c>
      <c r="D4" s="40">
        <v>1.3761574074074099E-3</v>
      </c>
      <c r="E4" s="40"/>
      <c r="F4" s="40"/>
      <c r="G4" s="40"/>
      <c r="H4" s="40"/>
      <c r="I4" s="40">
        <v>7.6041666666666705E-4</v>
      </c>
      <c r="J4" s="40" t="s">
        <v>36</v>
      </c>
      <c r="K4" s="40"/>
      <c r="L4" s="40">
        <v>7.4652777777777803E-4</v>
      </c>
      <c r="M4" s="40"/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43" t="s">
        <v>79</v>
      </c>
      <c r="B5" s="44">
        <v>42875</v>
      </c>
      <c r="C5" s="39">
        <v>6.3194444444444398E-4</v>
      </c>
      <c r="D5" s="40">
        <v>1.47222222222222E-3</v>
      </c>
      <c r="E5" s="40"/>
      <c r="F5" s="40"/>
      <c r="G5" s="40"/>
      <c r="H5" s="40"/>
      <c r="I5" s="40"/>
      <c r="J5" s="40">
        <v>1.5636574074074101E-3</v>
      </c>
      <c r="K5" s="40"/>
      <c r="L5" s="40"/>
      <c r="M5" s="40">
        <v>1.55439814814815E-3</v>
      </c>
      <c r="N5" s="40"/>
      <c r="O5" s="40"/>
      <c r="P5" s="40"/>
      <c r="Q5" s="40"/>
      <c r="R5" s="40">
        <v>1.5428240740740699E-3</v>
      </c>
      <c r="S5" s="40"/>
      <c r="T5" s="41"/>
    </row>
    <row r="6" spans="1:20" s="42" customFormat="1" x14ac:dyDescent="0.25">
      <c r="A6" s="43" t="s">
        <v>56</v>
      </c>
      <c r="B6" s="48" t="s">
        <v>117</v>
      </c>
      <c r="C6" s="39">
        <v>5.8229166666666705E-4</v>
      </c>
      <c r="D6" s="40">
        <v>1.3980324074074099E-3</v>
      </c>
      <c r="E6" s="40"/>
      <c r="F6" s="40"/>
      <c r="G6" s="40"/>
      <c r="H6" s="40"/>
      <c r="I6" s="40">
        <v>7.0138888888888898E-4</v>
      </c>
      <c r="J6" s="40"/>
      <c r="K6" s="40"/>
      <c r="L6" s="40">
        <v>7.5590277777777797E-4</v>
      </c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9" t="s">
        <v>96</v>
      </c>
      <c r="B7" s="10">
        <v>42896</v>
      </c>
      <c r="C7" s="39">
        <v>6.01851851851852E-4</v>
      </c>
      <c r="D7" s="40">
        <v>1.4513888888888901E-3</v>
      </c>
      <c r="E7" s="40"/>
      <c r="F7" s="40"/>
      <c r="G7" s="40"/>
      <c r="H7" s="40"/>
      <c r="I7" s="40"/>
      <c r="J7" s="40">
        <v>1.63078703703704E-3</v>
      </c>
      <c r="K7" s="40"/>
      <c r="L7" s="40" t="s">
        <v>26</v>
      </c>
      <c r="M7" s="40">
        <v>1.6527777777777799E-3</v>
      </c>
      <c r="N7" s="40"/>
      <c r="O7" s="40"/>
      <c r="P7" s="40"/>
      <c r="Q7" s="40"/>
      <c r="R7" s="40">
        <v>1.5069444444444401E-3</v>
      </c>
      <c r="S7" s="40"/>
      <c r="T7" s="41"/>
    </row>
    <row r="8" spans="1:20" s="42" customFormat="1" x14ac:dyDescent="0.25">
      <c r="A8" s="9" t="s">
        <v>143</v>
      </c>
      <c r="B8" s="10">
        <v>43043</v>
      </c>
      <c r="C8" s="39">
        <v>5.7071759259259304E-4</v>
      </c>
      <c r="D8" s="40">
        <v>1.3737268518518499E-3</v>
      </c>
      <c r="E8" s="40"/>
      <c r="F8" s="40"/>
      <c r="G8" s="40"/>
      <c r="H8" s="40"/>
      <c r="I8" s="40">
        <v>7.7662037037037001E-4</v>
      </c>
      <c r="J8" s="40">
        <v>1.7795138888888899E-3</v>
      </c>
      <c r="K8" s="40"/>
      <c r="L8" s="40">
        <v>6.7870370370370404E-4</v>
      </c>
      <c r="M8" s="40">
        <v>1.5444444444444401E-3</v>
      </c>
      <c r="N8" s="40"/>
      <c r="O8" s="40"/>
      <c r="P8" s="40"/>
      <c r="Q8" s="40"/>
      <c r="R8" s="40"/>
      <c r="S8" s="40"/>
      <c r="T8" s="41"/>
    </row>
    <row r="9" spans="1:20" s="42" customFormat="1" x14ac:dyDescent="0.25">
      <c r="A9" s="9" t="s">
        <v>59</v>
      </c>
      <c r="B9" s="10">
        <v>43057</v>
      </c>
      <c r="C9" s="39">
        <v>5.6643518518518501E-4</v>
      </c>
      <c r="D9" s="40">
        <v>1.3313657407407399E-3</v>
      </c>
      <c r="E9" s="40"/>
      <c r="F9" s="40"/>
      <c r="G9" s="40"/>
      <c r="H9" s="40"/>
      <c r="I9" s="40">
        <v>7.0081018518518496E-4</v>
      </c>
      <c r="J9" s="40">
        <v>1.68831018518519E-3</v>
      </c>
      <c r="K9" s="40"/>
      <c r="L9" s="40">
        <v>6.8969907407407402E-4</v>
      </c>
      <c r="M9" s="40">
        <v>1.50358796296296E-3</v>
      </c>
      <c r="N9" s="40"/>
      <c r="O9" s="40"/>
      <c r="P9" s="40"/>
      <c r="Q9" s="40"/>
      <c r="R9" s="40"/>
      <c r="S9" s="40"/>
      <c r="T9" s="41"/>
    </row>
    <row r="10" spans="1:20" s="30" customFormat="1" x14ac:dyDescent="0.25">
      <c r="A10" s="13" t="s">
        <v>21</v>
      </c>
      <c r="B10" s="14">
        <v>2017</v>
      </c>
      <c r="C10" s="15">
        <f t="shared" ref="C10:T10" si="0">MIN(C2:C9)</f>
        <v>5.6643518518518501E-4</v>
      </c>
      <c r="D10" s="15">
        <f t="shared" si="0"/>
        <v>1.3313657407407399E-3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7.0081018518518496E-4</v>
      </c>
      <c r="J10" s="15">
        <f t="shared" si="0"/>
        <v>1.5636574074074101E-3</v>
      </c>
      <c r="K10" s="15">
        <f t="shared" si="0"/>
        <v>0</v>
      </c>
      <c r="L10" s="15">
        <f t="shared" si="0"/>
        <v>6.7870370370370404E-4</v>
      </c>
      <c r="M10" s="15">
        <f t="shared" si="0"/>
        <v>1.50358796296296E-3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1.5069444444444401E-3</v>
      </c>
      <c r="S10" s="15">
        <f t="shared" si="0"/>
        <v>0</v>
      </c>
      <c r="T10" s="16">
        <f t="shared" si="0"/>
        <v>0</v>
      </c>
    </row>
    <row r="11" spans="1:20" x14ac:dyDescent="0.25">
      <c r="A11" s="9" t="s">
        <v>78</v>
      </c>
      <c r="B11" s="10">
        <v>43149</v>
      </c>
      <c r="C11" s="11">
        <v>5.2766203703703699E-4</v>
      </c>
      <c r="D11" s="18">
        <v>1.3101851851851901E-3</v>
      </c>
      <c r="E11" s="18"/>
      <c r="F11" s="18"/>
      <c r="G11" s="18"/>
      <c r="H11" s="18"/>
      <c r="I11" s="18"/>
      <c r="J11" s="18">
        <v>1.50358796296296E-3</v>
      </c>
      <c r="K11" s="18"/>
      <c r="L11" s="18"/>
      <c r="M11" s="18">
        <v>1.44479166666667E-3</v>
      </c>
      <c r="N11" s="18"/>
      <c r="O11" s="18"/>
      <c r="P11" s="18"/>
      <c r="Q11" s="18"/>
      <c r="R11" s="18">
        <v>1.40729166666667E-3</v>
      </c>
      <c r="S11" s="18"/>
      <c r="T11" s="12"/>
    </row>
    <row r="12" spans="1:20" x14ac:dyDescent="0.25">
      <c r="A12" s="9" t="s">
        <v>32</v>
      </c>
      <c r="B12" s="10">
        <v>43183</v>
      </c>
      <c r="C12" s="11">
        <v>4.7187500000000002E-4</v>
      </c>
      <c r="D12" s="18">
        <v>1.2943287037037001E-3</v>
      </c>
      <c r="E12" s="18"/>
      <c r="F12" s="18"/>
      <c r="G12" s="18"/>
      <c r="H12" s="18"/>
      <c r="I12" s="18">
        <v>6.7951388888888901E-4</v>
      </c>
      <c r="J12" s="18"/>
      <c r="K12" s="18"/>
      <c r="L12" s="18">
        <v>6.4444444444444401E-4</v>
      </c>
      <c r="M12" s="18">
        <v>1.3886574074074101E-3</v>
      </c>
      <c r="N12" s="18"/>
      <c r="O12" s="18"/>
      <c r="P12" s="18"/>
      <c r="Q12" s="18"/>
      <c r="R12" s="18">
        <v>1.3472222222222199E-3</v>
      </c>
      <c r="S12" s="18"/>
      <c r="T12" s="12"/>
    </row>
    <row r="13" spans="1:20" x14ac:dyDescent="0.25">
      <c r="A13" s="9" t="s">
        <v>79</v>
      </c>
      <c r="B13" s="10">
        <v>43211</v>
      </c>
      <c r="C13" s="11">
        <v>5.6678240740740701E-4</v>
      </c>
      <c r="D13" s="18">
        <v>1.2920138888888901E-3</v>
      </c>
      <c r="E13" s="18">
        <v>2.9209490740740702E-3</v>
      </c>
      <c r="F13" s="18"/>
      <c r="G13" s="18"/>
      <c r="H13" s="18"/>
      <c r="I13" s="18"/>
      <c r="J13" s="18">
        <v>1.4850694444444399E-3</v>
      </c>
      <c r="K13" s="18"/>
      <c r="L13" s="18"/>
      <c r="M13" s="18">
        <v>1.3483796296296299E-3</v>
      </c>
      <c r="N13" s="18"/>
      <c r="O13" s="18"/>
      <c r="P13" s="18"/>
      <c r="Q13" s="18"/>
      <c r="R13" s="18">
        <v>1.4728009259259299E-3</v>
      </c>
      <c r="S13" s="18"/>
      <c r="T13" s="12"/>
    </row>
    <row r="14" spans="1:20" x14ac:dyDescent="0.25">
      <c r="A14" s="43" t="s">
        <v>54</v>
      </c>
      <c r="B14" s="44">
        <v>43239</v>
      </c>
      <c r="C14" s="11">
        <v>5.39583333333333E-4</v>
      </c>
      <c r="D14" s="18">
        <v>1.25983796296296E-3</v>
      </c>
      <c r="E14" s="18"/>
      <c r="F14" s="18"/>
      <c r="G14" s="18"/>
      <c r="H14" s="18"/>
      <c r="I14" s="18"/>
      <c r="J14" s="18"/>
      <c r="K14" s="18"/>
      <c r="L14" s="18"/>
      <c r="M14" s="18">
        <v>1.36631944444444E-3</v>
      </c>
      <c r="N14" s="18"/>
      <c r="O14" s="18"/>
      <c r="P14" s="18"/>
      <c r="Q14" s="18"/>
      <c r="R14" s="18">
        <v>1.3821759259259299E-3</v>
      </c>
      <c r="S14" s="18"/>
      <c r="T14" s="12"/>
    </row>
    <row r="15" spans="1:20" x14ac:dyDescent="0.25">
      <c r="A15" s="9" t="s">
        <v>98</v>
      </c>
      <c r="B15" s="10" t="s">
        <v>99</v>
      </c>
      <c r="C15" s="11">
        <v>5.1099537037036999E-4</v>
      </c>
      <c r="D15" s="18"/>
      <c r="E15" s="18"/>
      <c r="F15" s="18"/>
      <c r="G15" s="18"/>
      <c r="H15" s="18"/>
      <c r="I15" s="18"/>
      <c r="J15" s="18"/>
      <c r="K15" s="18"/>
      <c r="L15" s="18"/>
      <c r="M15" s="18">
        <v>1.3340277777777799E-3</v>
      </c>
      <c r="N15" s="18"/>
      <c r="O15" s="18"/>
      <c r="P15" s="18"/>
      <c r="Q15" s="18"/>
      <c r="R15" s="18">
        <v>1.3739583333333299E-3</v>
      </c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s="30" customFormat="1" x14ac:dyDescent="0.25">
      <c r="A19" s="13" t="s">
        <v>21</v>
      </c>
      <c r="B19" s="14">
        <v>2018</v>
      </c>
      <c r="C19" s="15">
        <f t="shared" ref="C19:T19" si="1">MIN(C11:C18)</f>
        <v>4.7187500000000002E-4</v>
      </c>
      <c r="D19" s="15">
        <f t="shared" si="1"/>
        <v>1.25983796296296E-3</v>
      </c>
      <c r="E19" s="15">
        <f t="shared" si="1"/>
        <v>2.9209490740740702E-3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6.7951388888888901E-4</v>
      </c>
      <c r="J19" s="15">
        <f t="shared" si="1"/>
        <v>1.4850694444444399E-3</v>
      </c>
      <c r="K19" s="15">
        <f t="shared" si="1"/>
        <v>0</v>
      </c>
      <c r="L19" s="15">
        <f t="shared" si="1"/>
        <v>6.4444444444444401E-4</v>
      </c>
      <c r="M19" s="15">
        <f t="shared" si="1"/>
        <v>1.3340277777777799E-3</v>
      </c>
      <c r="N19" s="15">
        <f t="shared" si="1"/>
        <v>0</v>
      </c>
      <c r="O19" s="15">
        <f t="shared" si="1"/>
        <v>0</v>
      </c>
      <c r="P19" s="15">
        <f t="shared" si="1"/>
        <v>0</v>
      </c>
      <c r="Q19" s="15">
        <f t="shared" si="1"/>
        <v>0</v>
      </c>
      <c r="R19" s="15">
        <f t="shared" si="1"/>
        <v>1.3472222222222199E-3</v>
      </c>
      <c r="S19" s="15">
        <f t="shared" si="1"/>
        <v>0</v>
      </c>
      <c r="T19" s="16">
        <f t="shared" si="1"/>
        <v>0</v>
      </c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</row>
    <row r="35" spans="1:20" x14ac:dyDescent="0.25">
      <c r="A35" s="24"/>
      <c r="B35" s="25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&amp;CV Í T E K   O n d ř e j   2 0 0 7</oddHeader>
  </headerFooter>
  <drawing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00"/>
    <pageSetUpPr fitToPage="1"/>
  </sheetPr>
  <dimension ref="A1:T72"/>
  <sheetViews>
    <sheetView zoomScale="90" zoomScaleNormal="90" workbookViewId="0"/>
  </sheetViews>
  <sheetFormatPr defaultColWidth="8.7109375" defaultRowHeight="15" x14ac:dyDescent="0.25"/>
  <cols>
    <col min="1" max="1" width="29.140625" style="1" customWidth="1"/>
    <col min="2" max="2" width="13.85546875" style="2" customWidth="1"/>
    <col min="3" max="7" width="8.85546875" style="3" customWidth="1"/>
    <col min="8" max="8" width="9.85546875" style="3" customWidth="1"/>
    <col min="9" max="17" width="8.85546875" style="3" customWidth="1"/>
    <col min="18" max="18" width="9.28515625" style="3" customWidth="1"/>
    <col min="1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283</v>
      </c>
      <c r="B2" s="44">
        <v>41622</v>
      </c>
      <c r="C2" s="45">
        <v>7.4421296296296301E-4</v>
      </c>
      <c r="D2" s="46"/>
      <c r="E2" s="46"/>
      <c r="F2" s="46"/>
      <c r="G2" s="46"/>
      <c r="H2" s="46"/>
      <c r="I2" s="46">
        <v>1.02430555555556E-3</v>
      </c>
      <c r="J2" s="46"/>
      <c r="K2" s="46"/>
      <c r="L2" s="46">
        <v>6.97916666666667E-4</v>
      </c>
      <c r="M2" s="46"/>
      <c r="N2" s="46"/>
      <c r="O2" s="46"/>
      <c r="P2" s="46"/>
      <c r="Q2" s="46"/>
      <c r="R2" s="46"/>
      <c r="S2" s="46"/>
      <c r="T2" s="47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s="68" customFormat="1" hidden="1" x14ac:dyDescent="0.25">
      <c r="A4" s="63"/>
      <c r="B4" s="64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idden="1" x14ac:dyDescent="0.25">
      <c r="A5" s="9"/>
      <c r="B5" s="10"/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s="42" customFormat="1" hidden="1" x14ac:dyDescent="0.25">
      <c r="A6" s="43"/>
      <c r="B6" s="44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hidden="1" x14ac:dyDescent="0.25">
      <c r="A7" s="43"/>
      <c r="B7" s="44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69"/>
      <c r="S7" s="18"/>
      <c r="T7" s="12"/>
    </row>
    <row r="8" spans="1:20" hidden="1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hidden="1" x14ac:dyDescent="0.25">
      <c r="A9" s="19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0" s="42" customFormat="1" hidden="1" x14ac:dyDescent="0.25">
      <c r="A10" s="43"/>
      <c r="B10" s="44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7.4421296296296301E-4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1.02430555555556E-3</v>
      </c>
      <c r="J11" s="15">
        <f t="shared" si="0"/>
        <v>0</v>
      </c>
      <c r="K11" s="15">
        <f t="shared" si="0"/>
        <v>0</v>
      </c>
      <c r="L11" s="15">
        <f t="shared" si="0"/>
        <v>6.97916666666667E-4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219</v>
      </c>
      <c r="B12" s="44">
        <v>41735</v>
      </c>
      <c r="C12" s="39">
        <v>6.22685185185185E-4</v>
      </c>
      <c r="D12" s="40"/>
      <c r="E12" s="40"/>
      <c r="F12" s="40"/>
      <c r="G12" s="40"/>
      <c r="H12" s="40"/>
      <c r="I12" s="40"/>
      <c r="J12" s="40">
        <v>1.85300925925926E-3</v>
      </c>
      <c r="K12" s="40"/>
      <c r="L12" s="40">
        <v>6.5740740740740701E-4</v>
      </c>
      <c r="M12" s="40">
        <v>1.35185185185185E-3</v>
      </c>
      <c r="N12" s="40"/>
      <c r="O12" s="40"/>
      <c r="P12" s="40"/>
      <c r="Q12" s="40"/>
      <c r="R12" s="40"/>
      <c r="S12" s="40"/>
      <c r="T12" s="41"/>
    </row>
    <row r="13" spans="1:20" x14ac:dyDescent="0.25">
      <c r="A13" s="9" t="s">
        <v>133</v>
      </c>
      <c r="B13" s="10">
        <v>41741</v>
      </c>
      <c r="C13" s="11">
        <v>6.4571759259259302E-4</v>
      </c>
      <c r="D13" s="18">
        <v>1.4501157407407401E-3</v>
      </c>
      <c r="E13" s="18"/>
      <c r="F13" s="18"/>
      <c r="G13" s="18"/>
      <c r="H13" s="18"/>
      <c r="I13" s="18">
        <v>8.6701388888888896E-4</v>
      </c>
      <c r="J13" s="18"/>
      <c r="K13" s="18"/>
      <c r="L13" s="18">
        <v>6.5694444444444405E-4</v>
      </c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43" t="s">
        <v>183</v>
      </c>
      <c r="B14" s="44">
        <v>41756</v>
      </c>
      <c r="C14" s="11">
        <v>6.2384259259259305E-4</v>
      </c>
      <c r="D14" s="18"/>
      <c r="E14" s="18"/>
      <c r="F14" s="18"/>
      <c r="G14" s="18"/>
      <c r="H14" s="18"/>
      <c r="I14" s="18">
        <v>8.0439814814814805E-4</v>
      </c>
      <c r="J14" s="18"/>
      <c r="K14" s="18"/>
      <c r="L14" s="18">
        <v>6.5277777777777795E-4</v>
      </c>
      <c r="M14" s="18"/>
      <c r="N14" s="18"/>
      <c r="O14" s="66"/>
      <c r="P14" s="18"/>
      <c r="Q14" s="18"/>
      <c r="R14" s="40">
        <v>1.6412037037037001E-3</v>
      </c>
      <c r="S14" s="18"/>
      <c r="T14" s="12"/>
    </row>
    <row r="15" spans="1:20" x14ac:dyDescent="0.25">
      <c r="A15" s="9" t="s">
        <v>128</v>
      </c>
      <c r="B15" s="10">
        <v>41776</v>
      </c>
      <c r="C15" s="11">
        <v>6.6203703703703704E-4</v>
      </c>
      <c r="D15" s="18"/>
      <c r="E15" s="18"/>
      <c r="F15" s="18"/>
      <c r="G15" s="18"/>
      <c r="H15" s="18"/>
      <c r="I15" s="18"/>
      <c r="J15" s="18"/>
      <c r="K15" s="18"/>
      <c r="L15" s="18">
        <v>6.3773148148148098E-4</v>
      </c>
      <c r="M15" s="18">
        <v>1.3125000000000001E-3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43" t="s">
        <v>184</v>
      </c>
      <c r="B16" s="10">
        <v>41924</v>
      </c>
      <c r="C16" s="11">
        <v>6.0995370370370402E-4</v>
      </c>
      <c r="D16" s="18">
        <v>1.26851851851852E-3</v>
      </c>
      <c r="E16" s="18"/>
      <c r="F16" s="18"/>
      <c r="G16" s="18"/>
      <c r="H16" s="18"/>
      <c r="I16" s="18"/>
      <c r="J16" s="18"/>
      <c r="K16" s="18"/>
      <c r="L16" s="18">
        <v>5.8912037037037103E-4</v>
      </c>
      <c r="M16" s="18">
        <v>1.2372685185185199E-3</v>
      </c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185</v>
      </c>
      <c r="B17" s="10">
        <v>41952</v>
      </c>
      <c r="C17" s="11">
        <v>6.0995370370370402E-4</v>
      </c>
      <c r="D17" s="18">
        <v>1.2557870370370401E-3</v>
      </c>
      <c r="E17" s="18"/>
      <c r="F17" s="18"/>
      <c r="G17" s="18"/>
      <c r="H17" s="18"/>
      <c r="I17" s="18"/>
      <c r="J17" s="18"/>
      <c r="K17" s="18"/>
      <c r="L17" s="18">
        <v>6.0532407407407399E-4</v>
      </c>
      <c r="M17" s="18">
        <v>1.30902777777778E-3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186</v>
      </c>
      <c r="B18" s="10">
        <v>41958</v>
      </c>
      <c r="C18" s="11">
        <v>5.7407407407407396E-4</v>
      </c>
      <c r="D18" s="18">
        <v>1.2881944444444399E-3</v>
      </c>
      <c r="E18" s="18"/>
      <c r="F18" s="18"/>
      <c r="G18" s="18"/>
      <c r="H18" s="18"/>
      <c r="I18" s="18"/>
      <c r="J18" s="18"/>
      <c r="K18" s="18"/>
      <c r="L18" s="18">
        <v>6.28472222222222E-4</v>
      </c>
      <c r="M18" s="18">
        <v>1.3229166666666699E-3</v>
      </c>
      <c r="N18" s="18"/>
      <c r="O18" s="18"/>
      <c r="P18" s="18"/>
      <c r="Q18" s="18"/>
      <c r="R18" s="18"/>
      <c r="S18" s="18"/>
      <c r="T18" s="12"/>
    </row>
    <row r="19" spans="1:20" s="30" customFormat="1" x14ac:dyDescent="0.25">
      <c r="A19" s="13" t="s">
        <v>21</v>
      </c>
      <c r="B19" s="14">
        <v>2014</v>
      </c>
      <c r="C19" s="15">
        <f t="shared" ref="C19:T19" si="1">MIN(C12:C18)</f>
        <v>5.7407407407407396E-4</v>
      </c>
      <c r="D19" s="15">
        <f t="shared" si="1"/>
        <v>1.2557870370370401E-3</v>
      </c>
      <c r="E19" s="15">
        <f t="shared" si="1"/>
        <v>0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8.0439814814814805E-4</v>
      </c>
      <c r="J19" s="15">
        <f t="shared" si="1"/>
        <v>1.85300925925926E-3</v>
      </c>
      <c r="K19" s="15">
        <f t="shared" si="1"/>
        <v>0</v>
      </c>
      <c r="L19" s="15">
        <f t="shared" si="1"/>
        <v>5.8912037037037103E-4</v>
      </c>
      <c r="M19" s="15">
        <f t="shared" si="1"/>
        <v>1.2372685185185199E-3</v>
      </c>
      <c r="N19" s="15">
        <f t="shared" si="1"/>
        <v>0</v>
      </c>
      <c r="O19" s="15">
        <f t="shared" si="1"/>
        <v>0</v>
      </c>
      <c r="P19" s="15">
        <f t="shared" si="1"/>
        <v>0</v>
      </c>
      <c r="Q19" s="15">
        <f t="shared" si="1"/>
        <v>0</v>
      </c>
      <c r="R19" s="15">
        <f t="shared" si="1"/>
        <v>1.6412037037037001E-3</v>
      </c>
      <c r="S19" s="15">
        <f t="shared" si="1"/>
        <v>0</v>
      </c>
      <c r="T19" s="16">
        <f t="shared" si="1"/>
        <v>0</v>
      </c>
    </row>
    <row r="20" spans="1:20" x14ac:dyDescent="0.25">
      <c r="A20" s="9" t="s">
        <v>188</v>
      </c>
      <c r="B20" s="44">
        <v>42049</v>
      </c>
      <c r="C20" s="11">
        <v>5.6365740740740703E-4</v>
      </c>
      <c r="D20" s="18">
        <v>1.2893518518518499E-3</v>
      </c>
      <c r="E20" s="18"/>
      <c r="F20" s="18"/>
      <c r="G20" s="18"/>
      <c r="H20" s="18"/>
      <c r="I20" s="18"/>
      <c r="J20" s="18"/>
      <c r="K20" s="18"/>
      <c r="L20" s="18">
        <v>5.9490740740740695E-4</v>
      </c>
      <c r="M20" s="18">
        <v>1.3101851851851901E-3</v>
      </c>
      <c r="N20" s="18"/>
      <c r="O20" s="18"/>
      <c r="P20" s="18"/>
      <c r="Q20" s="18"/>
      <c r="R20" s="18"/>
      <c r="S20" s="18"/>
      <c r="T20" s="12"/>
    </row>
    <row r="21" spans="1:20" x14ac:dyDescent="0.25">
      <c r="A21" s="9" t="s">
        <v>32</v>
      </c>
      <c r="B21" s="10">
        <v>42077</v>
      </c>
      <c r="C21" s="11">
        <v>5.3981481481481502E-4</v>
      </c>
      <c r="D21" s="18"/>
      <c r="E21" s="18"/>
      <c r="F21" s="18"/>
      <c r="G21" s="18"/>
      <c r="H21" s="18"/>
      <c r="I21" s="18"/>
      <c r="J21" s="18"/>
      <c r="K21" s="18"/>
      <c r="L21" s="18">
        <v>6.0115740740740702E-4</v>
      </c>
      <c r="M21" s="18"/>
      <c r="N21" s="18"/>
      <c r="O21" s="18">
        <v>8.11689814814815E-4</v>
      </c>
      <c r="P21" s="18"/>
      <c r="Q21" s="18"/>
      <c r="R21" s="18" t="s">
        <v>320</v>
      </c>
      <c r="S21" s="18"/>
      <c r="T21" s="12"/>
    </row>
    <row r="22" spans="1:20" x14ac:dyDescent="0.25">
      <c r="A22" s="49" t="s">
        <v>222</v>
      </c>
      <c r="B22" s="50">
        <v>42092</v>
      </c>
      <c r="C22" s="11">
        <v>5.3819444444444401E-4</v>
      </c>
      <c r="D22" s="18">
        <v>1.2592592592592601E-3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v>7.9282407407407405E-4</v>
      </c>
      <c r="P22" s="18"/>
      <c r="Q22" s="18"/>
      <c r="R22" s="18">
        <v>1.4270833333333299E-3</v>
      </c>
      <c r="S22" s="18"/>
      <c r="T22" s="12"/>
    </row>
    <row r="23" spans="1:20" x14ac:dyDescent="0.25">
      <c r="A23" s="9" t="s">
        <v>79</v>
      </c>
      <c r="B23" s="10">
        <v>42140</v>
      </c>
      <c r="C23" s="11">
        <v>5.4166666666666697E-4</v>
      </c>
      <c r="D23" s="18">
        <v>1.22106481481481E-3</v>
      </c>
      <c r="E23" s="18">
        <v>2.6192129629629599E-3</v>
      </c>
      <c r="F23" s="18"/>
      <c r="G23" s="18"/>
      <c r="H23" s="18"/>
      <c r="I23" s="18"/>
      <c r="J23" s="18"/>
      <c r="K23" s="18"/>
      <c r="L23" s="18"/>
      <c r="M23" s="18">
        <v>1.2592592592592601E-3</v>
      </c>
      <c r="N23" s="18"/>
      <c r="O23" s="18"/>
      <c r="P23" s="18"/>
      <c r="Q23" s="18"/>
      <c r="R23" s="18"/>
      <c r="S23" s="18"/>
      <c r="T23" s="12"/>
    </row>
    <row r="24" spans="1:20" x14ac:dyDescent="0.25">
      <c r="A24" s="9" t="s">
        <v>126</v>
      </c>
      <c r="B24" s="10">
        <v>42154</v>
      </c>
      <c r="C24" s="11">
        <v>5.1273148148148098E-4</v>
      </c>
      <c r="D24" s="18">
        <v>1.19328703703704E-3</v>
      </c>
      <c r="E24" s="18">
        <v>2.49537037037037E-3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97</v>
      </c>
      <c r="B25" s="10">
        <v>42280</v>
      </c>
      <c r="C25" s="11">
        <v>5.1851851851851896E-4</v>
      </c>
      <c r="D25" s="18">
        <v>1.22453703703704E-3</v>
      </c>
      <c r="E25" s="18"/>
      <c r="F25" s="18"/>
      <c r="G25" s="18"/>
      <c r="H25" s="18"/>
      <c r="I25" s="18"/>
      <c r="J25" s="18"/>
      <c r="K25" s="18"/>
      <c r="L25" s="18">
        <v>5.8680555555555602E-4</v>
      </c>
      <c r="M25" s="18">
        <v>1.18865740740741E-3</v>
      </c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81</v>
      </c>
      <c r="B26" s="10">
        <v>42287</v>
      </c>
      <c r="C26" s="11">
        <v>5.1736111111111102E-4</v>
      </c>
      <c r="D26" s="18"/>
      <c r="E26" s="18"/>
      <c r="F26" s="18"/>
      <c r="G26" s="18"/>
      <c r="H26" s="18"/>
      <c r="I26" s="18">
        <v>6.34259259259259E-4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 t="s">
        <v>189</v>
      </c>
      <c r="B27" s="10">
        <v>42301</v>
      </c>
      <c r="C27" s="21">
        <v>5.3009259259259296E-4</v>
      </c>
      <c r="D27" s="22"/>
      <c r="E27" s="22">
        <v>2.49768518518519E-3</v>
      </c>
      <c r="F27" s="22"/>
      <c r="G27" s="22"/>
      <c r="H27" s="22"/>
      <c r="I27" s="22"/>
      <c r="J27" s="22"/>
      <c r="K27" s="22"/>
      <c r="L27" s="22"/>
      <c r="M27" s="22">
        <v>1.1435185185185201E-3</v>
      </c>
      <c r="N27" s="22"/>
      <c r="O27" s="22"/>
      <c r="P27" s="22"/>
      <c r="Q27" s="22"/>
      <c r="R27" s="22" t="s">
        <v>26</v>
      </c>
      <c r="S27" s="22"/>
      <c r="T27" s="23"/>
    </row>
    <row r="28" spans="1:20" x14ac:dyDescent="0.25">
      <c r="A28" s="9" t="s">
        <v>127</v>
      </c>
      <c r="B28" s="10">
        <v>42315</v>
      </c>
      <c r="C28" s="21">
        <v>4.9884259259259304E-4</v>
      </c>
      <c r="D28" s="22">
        <v>1.13888888888889E-3</v>
      </c>
      <c r="E28" s="22"/>
      <c r="F28" s="22"/>
      <c r="G28" s="22"/>
      <c r="H28" s="22"/>
      <c r="I28" s="22"/>
      <c r="J28" s="22">
        <v>1.41550925925926E-3</v>
      </c>
      <c r="K28" s="22"/>
      <c r="L28" s="22">
        <v>5.6944444444444403E-4</v>
      </c>
      <c r="M28" s="22">
        <v>1.2314814814814801E-3</v>
      </c>
      <c r="N28" s="22"/>
      <c r="O28" s="22"/>
      <c r="P28" s="22"/>
      <c r="Q28" s="22"/>
      <c r="R28" s="22">
        <v>1.2557870370370401E-3</v>
      </c>
      <c r="S28" s="22"/>
      <c r="T28" s="23"/>
    </row>
    <row r="29" spans="1:20" x14ac:dyDescent="0.25">
      <c r="A29" s="9" t="s">
        <v>187</v>
      </c>
      <c r="B29" s="10">
        <v>42322</v>
      </c>
      <c r="C29" s="21"/>
      <c r="D29" s="22">
        <v>1.1167824074074101E-3</v>
      </c>
      <c r="E29" s="22"/>
      <c r="F29" s="22"/>
      <c r="G29" s="22"/>
      <c r="H29" s="22"/>
      <c r="I29" s="22">
        <v>6.2523148148148204E-4</v>
      </c>
      <c r="J29" s="22"/>
      <c r="K29" s="22"/>
      <c r="L29" s="22">
        <v>5.4988425925925897E-4</v>
      </c>
      <c r="M29" s="22"/>
      <c r="N29" s="22"/>
      <c r="O29" s="22"/>
      <c r="P29" s="22"/>
      <c r="Q29" s="22"/>
      <c r="R29" s="22">
        <v>1.28252314814815E-3</v>
      </c>
      <c r="S29" s="22"/>
      <c r="T29" s="23"/>
    </row>
    <row r="30" spans="1:20" x14ac:dyDescent="0.25">
      <c r="A30" s="9" t="s">
        <v>128</v>
      </c>
      <c r="B30" s="10">
        <v>42336</v>
      </c>
      <c r="C30" s="21">
        <v>4.9537037037036998E-4</v>
      </c>
      <c r="D30" s="22">
        <v>1.10069444444444E-3</v>
      </c>
      <c r="E30" s="22"/>
      <c r="F30" s="22"/>
      <c r="G30" s="22"/>
      <c r="H30" s="22"/>
      <c r="I30" s="22"/>
      <c r="J30" s="22"/>
      <c r="K30" s="22"/>
      <c r="L30" s="22">
        <v>5.3819444444444401E-4</v>
      </c>
      <c r="M30" s="22">
        <v>1.19097222222222E-3</v>
      </c>
      <c r="N30" s="22"/>
      <c r="O30" s="22"/>
      <c r="P30" s="22"/>
      <c r="Q30" s="22"/>
      <c r="R30" s="22">
        <v>1.2615740740740699E-3</v>
      </c>
      <c r="S30" s="22"/>
      <c r="T30" s="23"/>
    </row>
    <row r="31" spans="1:20" s="58" customFormat="1" x14ac:dyDescent="0.25">
      <c r="A31" s="13" t="s">
        <v>21</v>
      </c>
      <c r="B31" s="14">
        <v>2015</v>
      </c>
      <c r="C31" s="55">
        <f t="shared" ref="C31:T31" si="2">MIN(C20:C30)</f>
        <v>4.9537037037036998E-4</v>
      </c>
      <c r="D31" s="56">
        <f t="shared" si="2"/>
        <v>1.10069444444444E-3</v>
      </c>
      <c r="E31" s="56">
        <f t="shared" si="2"/>
        <v>2.49537037037037E-3</v>
      </c>
      <c r="F31" s="56">
        <f t="shared" si="2"/>
        <v>0</v>
      </c>
      <c r="G31" s="56">
        <f t="shared" si="2"/>
        <v>0</v>
      </c>
      <c r="H31" s="56">
        <f t="shared" si="2"/>
        <v>0</v>
      </c>
      <c r="I31" s="56">
        <f t="shared" si="2"/>
        <v>6.2523148148148204E-4</v>
      </c>
      <c r="J31" s="56">
        <f t="shared" si="2"/>
        <v>1.41550925925926E-3</v>
      </c>
      <c r="K31" s="56">
        <f t="shared" si="2"/>
        <v>0</v>
      </c>
      <c r="L31" s="56">
        <f t="shared" si="2"/>
        <v>5.3819444444444401E-4</v>
      </c>
      <c r="M31" s="56">
        <f t="shared" si="2"/>
        <v>1.1435185185185201E-3</v>
      </c>
      <c r="N31" s="56">
        <f t="shared" si="2"/>
        <v>0</v>
      </c>
      <c r="O31" s="56">
        <f t="shared" si="2"/>
        <v>7.9282407407407405E-4</v>
      </c>
      <c r="P31" s="56">
        <f t="shared" si="2"/>
        <v>0</v>
      </c>
      <c r="Q31" s="56">
        <f t="shared" si="2"/>
        <v>0</v>
      </c>
      <c r="R31" s="56">
        <f t="shared" si="2"/>
        <v>1.2557870370370401E-3</v>
      </c>
      <c r="S31" s="56">
        <f t="shared" si="2"/>
        <v>0</v>
      </c>
      <c r="T31" s="57">
        <f t="shared" si="2"/>
        <v>0</v>
      </c>
    </row>
    <row r="32" spans="1:20" x14ac:dyDescent="0.25">
      <c r="A32" s="43" t="s">
        <v>190</v>
      </c>
      <c r="B32" s="44">
        <v>42385</v>
      </c>
      <c r="C32" s="51">
        <v>4.6284722222222202E-4</v>
      </c>
      <c r="D32" s="52"/>
      <c r="E32" s="52"/>
      <c r="F32" s="52"/>
      <c r="G32" s="52"/>
      <c r="H32" s="52"/>
      <c r="I32" s="52">
        <v>6.2708333333333301E-4</v>
      </c>
      <c r="J32" s="52">
        <v>1.4199074074074101E-3</v>
      </c>
      <c r="K32" s="52"/>
      <c r="L32" s="52">
        <v>5.2662037037037E-4</v>
      </c>
      <c r="M32" s="52">
        <v>1.2384259259259299E-3</v>
      </c>
      <c r="N32" s="52"/>
      <c r="O32" s="52">
        <v>7.4872685185185198E-4</v>
      </c>
      <c r="P32" s="52"/>
      <c r="Q32" s="52"/>
      <c r="R32" s="52"/>
      <c r="S32" s="52"/>
      <c r="T32" s="53"/>
    </row>
    <row r="33" spans="1:20" x14ac:dyDescent="0.25">
      <c r="A33" s="9" t="s">
        <v>191</v>
      </c>
      <c r="B33" s="10">
        <v>42421</v>
      </c>
      <c r="C33" s="11">
        <v>4.9189814814814799E-4</v>
      </c>
      <c r="D33" s="18">
        <v>1.10648148148148E-3</v>
      </c>
      <c r="E33" s="18">
        <v>2.4918981481481502E-3</v>
      </c>
      <c r="F33" s="18"/>
      <c r="G33" s="18"/>
      <c r="H33" s="18"/>
      <c r="I33" s="18"/>
      <c r="J33" s="18"/>
      <c r="K33" s="18"/>
      <c r="L33" s="18">
        <v>5.4282407407407404E-4</v>
      </c>
      <c r="M33" s="18">
        <v>1.1504629629629599E-3</v>
      </c>
      <c r="N33" s="18"/>
      <c r="O33" s="18"/>
      <c r="P33" s="18"/>
      <c r="Q33" s="18"/>
      <c r="R33" s="18">
        <v>1.23958333333333E-3</v>
      </c>
      <c r="S33" s="18"/>
      <c r="T33" s="12"/>
    </row>
    <row r="34" spans="1:20" x14ac:dyDescent="0.25">
      <c r="A34" s="9" t="s">
        <v>130</v>
      </c>
      <c r="B34" s="10">
        <v>42441</v>
      </c>
      <c r="C34" s="11">
        <v>4.7916666666666702E-4</v>
      </c>
      <c r="D34" s="18">
        <v>1.1273148148148099E-3</v>
      </c>
      <c r="E34" s="18"/>
      <c r="F34" s="18"/>
      <c r="G34" s="18"/>
      <c r="H34" s="18"/>
      <c r="I34" s="18"/>
      <c r="J34" s="18">
        <v>1.3437499999999999E-3</v>
      </c>
      <c r="K34" s="18"/>
      <c r="L34" s="18">
        <v>5.3587962962962997E-4</v>
      </c>
      <c r="M34" s="18">
        <v>1.13194444444444E-3</v>
      </c>
      <c r="N34" s="18"/>
      <c r="O34" s="18"/>
      <c r="P34" s="18"/>
      <c r="Q34" s="18"/>
      <c r="R34" s="18">
        <v>1.2303240740740701E-3</v>
      </c>
      <c r="S34" s="18"/>
      <c r="T34" s="12"/>
    </row>
    <row r="35" spans="1:20" x14ac:dyDescent="0.25">
      <c r="A35" s="9" t="s">
        <v>131</v>
      </c>
      <c r="B35" s="10">
        <v>42462</v>
      </c>
      <c r="C35" s="11">
        <v>4.8055555555555601E-4</v>
      </c>
      <c r="D35" s="18"/>
      <c r="E35" s="18"/>
      <c r="F35" s="18"/>
      <c r="G35" s="18"/>
      <c r="H35" s="18"/>
      <c r="I35" s="18">
        <v>6.3275462962963003E-4</v>
      </c>
      <c r="J35" s="18"/>
      <c r="K35" s="18"/>
      <c r="L35" s="18">
        <v>5.3622685185185197E-4</v>
      </c>
      <c r="M35" s="18"/>
      <c r="N35" s="18"/>
      <c r="O35" s="18">
        <v>6.9479166666666702E-4</v>
      </c>
      <c r="P35" s="18"/>
      <c r="Q35" s="18"/>
      <c r="R35" s="18">
        <v>1.17164351851852E-3</v>
      </c>
      <c r="S35" s="18"/>
      <c r="T35" s="12"/>
    </row>
    <row r="36" spans="1:20" x14ac:dyDescent="0.25">
      <c r="A36" s="43" t="s">
        <v>79</v>
      </c>
      <c r="B36" s="44">
        <v>42497</v>
      </c>
      <c r="C36" s="11">
        <v>4.5486111111111102E-4</v>
      </c>
      <c r="D36" s="18">
        <v>1.03009259259259E-3</v>
      </c>
      <c r="E36" s="18">
        <v>2.3275462962963002E-3</v>
      </c>
      <c r="F36" s="18"/>
      <c r="G36" s="18"/>
      <c r="H36" s="18"/>
      <c r="I36" s="18"/>
      <c r="J36" s="18">
        <v>1.2974537037037E-3</v>
      </c>
      <c r="K36" s="18"/>
      <c r="L36" s="18"/>
      <c r="M36" s="18">
        <v>1.0659722222222199E-3</v>
      </c>
      <c r="N36" s="18"/>
      <c r="O36" s="18"/>
      <c r="P36" s="18"/>
      <c r="Q36" s="18"/>
      <c r="R36" s="18">
        <v>1.16087962962963E-3</v>
      </c>
      <c r="S36" s="18"/>
      <c r="T36" s="12"/>
    </row>
    <row r="37" spans="1:20" x14ac:dyDescent="0.25">
      <c r="A37" s="43" t="s">
        <v>46</v>
      </c>
      <c r="B37" s="48" t="s">
        <v>192</v>
      </c>
      <c r="C37" s="11">
        <v>4.4641203703703699E-4</v>
      </c>
      <c r="D37" s="18">
        <v>1.04340277777778E-3</v>
      </c>
      <c r="E37" s="18"/>
      <c r="F37" s="18"/>
      <c r="G37" s="18"/>
      <c r="H37" s="18"/>
      <c r="I37" s="18"/>
      <c r="J37" s="18">
        <v>1.3148148148148099E-3</v>
      </c>
      <c r="K37" s="18"/>
      <c r="L37" s="18">
        <v>5.01041666666667E-4</v>
      </c>
      <c r="M37" s="18">
        <v>1.1116898148148099E-3</v>
      </c>
      <c r="N37" s="18"/>
      <c r="O37" s="18">
        <v>6.9664351851851897E-4</v>
      </c>
      <c r="P37" s="18"/>
      <c r="Q37" s="18"/>
      <c r="R37" s="18"/>
      <c r="S37" s="18"/>
      <c r="T37" s="12"/>
    </row>
    <row r="38" spans="1:20" x14ac:dyDescent="0.25">
      <c r="A38" s="43" t="s">
        <v>128</v>
      </c>
      <c r="B38" s="44">
        <v>42518</v>
      </c>
      <c r="C38" s="11"/>
      <c r="D38" s="18">
        <v>1.0694444444444399E-3</v>
      </c>
      <c r="E38" s="18">
        <v>2.3518518518518502E-3</v>
      </c>
      <c r="F38" s="18">
        <v>4.8113425925925902E-3</v>
      </c>
      <c r="G38" s="18"/>
      <c r="H38" s="18"/>
      <c r="I38" s="18"/>
      <c r="J38" s="18"/>
      <c r="K38" s="18"/>
      <c r="L38" s="18">
        <v>5.1157407407407401E-4</v>
      </c>
      <c r="M38" s="18">
        <v>1.05092592592593E-3</v>
      </c>
      <c r="N38" s="18"/>
      <c r="O38" s="18"/>
      <c r="P38" s="18"/>
      <c r="Q38" s="18"/>
      <c r="R38" s="18">
        <v>1.1458333333333301E-3</v>
      </c>
      <c r="S38" s="18"/>
      <c r="T38" s="12"/>
    </row>
    <row r="39" spans="1:20" x14ac:dyDescent="0.25">
      <c r="A39" s="43" t="s">
        <v>134</v>
      </c>
      <c r="B39" s="44">
        <v>42532</v>
      </c>
      <c r="C39" s="21"/>
      <c r="D39" s="22">
        <v>1.0694444444444399E-3</v>
      </c>
      <c r="E39" s="22"/>
      <c r="F39" s="22">
        <v>4.6192129629629604E-3</v>
      </c>
      <c r="G39" s="22"/>
      <c r="H39" s="22"/>
      <c r="I39" s="22"/>
      <c r="J39" s="22"/>
      <c r="K39" s="22"/>
      <c r="L39" s="22">
        <v>5.0231481481481503E-4</v>
      </c>
      <c r="M39" s="22">
        <v>1.0381944444444399E-3</v>
      </c>
      <c r="N39" s="22"/>
      <c r="O39" s="22"/>
      <c r="P39" s="22"/>
      <c r="Q39" s="22"/>
      <c r="R39" s="22">
        <v>1.10763888888889E-3</v>
      </c>
      <c r="S39" s="22"/>
      <c r="T39" s="23"/>
    </row>
    <row r="40" spans="1:20" x14ac:dyDescent="0.25">
      <c r="A40" s="9" t="s">
        <v>85</v>
      </c>
      <c r="B40" s="59">
        <v>42637</v>
      </c>
      <c r="C40" s="21">
        <v>4.4189814814814802E-4</v>
      </c>
      <c r="D40" s="22"/>
      <c r="E40" s="22"/>
      <c r="F40" s="22"/>
      <c r="G40" s="22"/>
      <c r="H40" s="22"/>
      <c r="I40" s="22">
        <v>6.1840277777777805E-4</v>
      </c>
      <c r="J40" s="22"/>
      <c r="K40" s="22"/>
      <c r="L40" s="22">
        <v>5.0543981481481501E-4</v>
      </c>
      <c r="M40" s="22"/>
      <c r="N40" s="22"/>
      <c r="O40" s="22">
        <v>6.6712962962963004E-4</v>
      </c>
      <c r="P40" s="22"/>
      <c r="Q40" s="22"/>
      <c r="R40" s="22">
        <v>1.1879629629629599E-3</v>
      </c>
      <c r="S40" s="22"/>
      <c r="T40" s="23"/>
    </row>
    <row r="41" spans="1:20" x14ac:dyDescent="0.25">
      <c r="A41" s="9" t="s">
        <v>81</v>
      </c>
      <c r="B41" s="10">
        <v>42651</v>
      </c>
      <c r="C41" s="21"/>
      <c r="D41" s="22">
        <v>1.06018518518519E-3</v>
      </c>
      <c r="E41" s="22"/>
      <c r="F41" s="22"/>
      <c r="G41" s="22"/>
      <c r="H41" s="22"/>
      <c r="I41" s="22"/>
      <c r="J41" s="22">
        <v>1.37847222222222E-3</v>
      </c>
      <c r="K41" s="22"/>
      <c r="L41" s="22"/>
      <c r="M41" s="22">
        <v>1.0636574074074101E-3</v>
      </c>
      <c r="N41" s="22"/>
      <c r="O41" s="22">
        <v>6.6319444444444401E-4</v>
      </c>
      <c r="P41" s="22"/>
      <c r="Q41" s="22"/>
      <c r="R41" s="22"/>
      <c r="S41" s="22"/>
      <c r="T41" s="23"/>
    </row>
    <row r="42" spans="1:20" x14ac:dyDescent="0.25">
      <c r="A42" s="9" t="s">
        <v>189</v>
      </c>
      <c r="B42" s="10">
        <v>42665</v>
      </c>
      <c r="C42" s="21">
        <v>4.46759259259259E-4</v>
      </c>
      <c r="D42" s="22"/>
      <c r="E42" s="22">
        <v>2.3668981481481501E-3</v>
      </c>
      <c r="F42" s="22"/>
      <c r="G42" s="22"/>
      <c r="H42" s="22"/>
      <c r="I42" s="22"/>
      <c r="J42" s="22">
        <v>1.3391203703703701E-3</v>
      </c>
      <c r="K42" s="22"/>
      <c r="L42" s="22">
        <v>4.9421296296296301E-4</v>
      </c>
      <c r="M42" s="22">
        <v>1.06018518518519E-3</v>
      </c>
      <c r="N42" s="22"/>
      <c r="O42" s="22"/>
      <c r="P42" s="22"/>
      <c r="Q42" s="22"/>
      <c r="R42" s="22">
        <v>1.1990740740740701E-3</v>
      </c>
      <c r="S42" s="22"/>
      <c r="T42" s="23"/>
    </row>
    <row r="43" spans="1:20" x14ac:dyDescent="0.25">
      <c r="A43" s="43" t="s">
        <v>194</v>
      </c>
      <c r="B43" s="44">
        <v>42700</v>
      </c>
      <c r="C43" s="21">
        <v>4.3634259259259299E-4</v>
      </c>
      <c r="D43" s="22">
        <v>1.0324074074074101E-3</v>
      </c>
      <c r="E43" s="22"/>
      <c r="F43" s="22">
        <v>4.8680555555555604E-3</v>
      </c>
      <c r="G43" s="22"/>
      <c r="H43" s="22"/>
      <c r="I43" s="22"/>
      <c r="J43" s="22"/>
      <c r="K43" s="22"/>
      <c r="L43" s="22">
        <v>4.8148148148148198E-4</v>
      </c>
      <c r="M43" s="22">
        <v>1.02083333333333E-3</v>
      </c>
      <c r="N43" s="22"/>
      <c r="O43" s="22"/>
      <c r="P43" s="22"/>
      <c r="Q43" s="22"/>
      <c r="R43" s="22"/>
      <c r="S43" s="22"/>
      <c r="T43" s="23"/>
    </row>
    <row r="44" spans="1:20" s="58" customFormat="1" x14ac:dyDescent="0.25">
      <c r="A44" s="43" t="s">
        <v>135</v>
      </c>
      <c r="B44" s="44" t="s">
        <v>136</v>
      </c>
      <c r="C44" s="21">
        <v>4.4085648148148201E-4</v>
      </c>
      <c r="D44" s="22"/>
      <c r="E44" s="22"/>
      <c r="F44" s="22">
        <v>4.6335648148148204E-3</v>
      </c>
      <c r="G44" s="22"/>
      <c r="H44" s="22"/>
      <c r="I44" s="22"/>
      <c r="J44" s="22"/>
      <c r="K44" s="22"/>
      <c r="L44" s="22">
        <v>4.63425925925926E-4</v>
      </c>
      <c r="M44" s="22">
        <v>1.0344907407407399E-3</v>
      </c>
      <c r="N44" s="22"/>
      <c r="O44" s="22"/>
      <c r="P44" s="22"/>
      <c r="Q44" s="22"/>
      <c r="R44" s="22"/>
      <c r="S44" s="22"/>
      <c r="T44" s="23"/>
    </row>
    <row r="45" spans="1:20" x14ac:dyDescent="0.25">
      <c r="A45" s="13" t="s">
        <v>21</v>
      </c>
      <c r="B45" s="14">
        <v>2016</v>
      </c>
      <c r="C45" s="55">
        <f t="shared" ref="C45:T45" si="3">MIN(C32:C44)</f>
        <v>4.3634259259259299E-4</v>
      </c>
      <c r="D45" s="56">
        <f t="shared" si="3"/>
        <v>1.03009259259259E-3</v>
      </c>
      <c r="E45" s="56">
        <f t="shared" si="3"/>
        <v>2.3275462962963002E-3</v>
      </c>
      <c r="F45" s="56">
        <f t="shared" si="3"/>
        <v>4.6192129629629604E-3</v>
      </c>
      <c r="G45" s="56">
        <f t="shared" si="3"/>
        <v>0</v>
      </c>
      <c r="H45" s="56">
        <f t="shared" si="3"/>
        <v>0</v>
      </c>
      <c r="I45" s="56">
        <f t="shared" si="3"/>
        <v>6.1840277777777805E-4</v>
      </c>
      <c r="J45" s="56">
        <f t="shared" si="3"/>
        <v>1.2974537037037E-3</v>
      </c>
      <c r="K45" s="56">
        <f t="shared" si="3"/>
        <v>0</v>
      </c>
      <c r="L45" s="56">
        <f t="shared" si="3"/>
        <v>4.63425925925926E-4</v>
      </c>
      <c r="M45" s="56">
        <f t="shared" si="3"/>
        <v>1.02083333333333E-3</v>
      </c>
      <c r="N45" s="56">
        <f t="shared" si="3"/>
        <v>0</v>
      </c>
      <c r="O45" s="56">
        <f t="shared" si="3"/>
        <v>6.6319444444444401E-4</v>
      </c>
      <c r="P45" s="56">
        <f t="shared" si="3"/>
        <v>0</v>
      </c>
      <c r="Q45" s="56">
        <f t="shared" si="3"/>
        <v>0</v>
      </c>
      <c r="R45" s="56">
        <f t="shared" si="3"/>
        <v>1.10763888888889E-3</v>
      </c>
      <c r="S45" s="56">
        <f t="shared" si="3"/>
        <v>0</v>
      </c>
      <c r="T45" s="57">
        <f t="shared" si="3"/>
        <v>0</v>
      </c>
    </row>
    <row r="46" spans="1:20" x14ac:dyDescent="0.25">
      <c r="A46" s="43" t="s">
        <v>25</v>
      </c>
      <c r="B46" s="44">
        <v>42798</v>
      </c>
      <c r="C46" s="51">
        <v>4.4560185185185197E-4</v>
      </c>
      <c r="D46" s="52">
        <v>1.0347222222222201E-3</v>
      </c>
      <c r="E46" s="52">
        <v>2.2604166666666701E-3</v>
      </c>
      <c r="F46" s="52"/>
      <c r="G46" s="52"/>
      <c r="H46" s="52"/>
      <c r="I46" s="52"/>
      <c r="J46" s="52"/>
      <c r="K46" s="52"/>
      <c r="L46" s="52"/>
      <c r="M46" s="52">
        <v>9.8958333333333298E-4</v>
      </c>
      <c r="N46" s="52">
        <v>2.1585648148148102E-3</v>
      </c>
      <c r="O46" s="52"/>
      <c r="P46" s="52"/>
      <c r="Q46" s="52"/>
      <c r="R46" s="52">
        <v>1.1493055555555601E-3</v>
      </c>
      <c r="S46" s="52"/>
      <c r="T46" s="53"/>
    </row>
    <row r="47" spans="1:20" x14ac:dyDescent="0.25">
      <c r="A47" s="9" t="s">
        <v>139</v>
      </c>
      <c r="B47" s="10">
        <v>42819</v>
      </c>
      <c r="C47" s="11">
        <v>4.3518518518518499E-4</v>
      </c>
      <c r="D47" s="18">
        <v>9.8148148148148205E-4</v>
      </c>
      <c r="E47" s="18">
        <v>2.2719907407407398E-3</v>
      </c>
      <c r="F47" s="18">
        <v>4.8182870370370402E-3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43" t="s">
        <v>116</v>
      </c>
      <c r="B48" s="44">
        <v>42826</v>
      </c>
      <c r="C48" s="21"/>
      <c r="D48" s="22">
        <v>1.0104166666666701E-3</v>
      </c>
      <c r="E48" s="22"/>
      <c r="F48" s="22"/>
      <c r="G48" s="22"/>
      <c r="H48" s="22"/>
      <c r="I48" s="22"/>
      <c r="J48" s="22">
        <v>1.3182870370370399E-3</v>
      </c>
      <c r="K48" s="22">
        <v>2.6539351851851902E-3</v>
      </c>
      <c r="L48" s="22"/>
      <c r="M48" s="22">
        <v>1.0023148148148101E-3</v>
      </c>
      <c r="N48" s="22"/>
      <c r="O48" s="22">
        <v>5.90277777777778E-4</v>
      </c>
      <c r="P48" s="22"/>
      <c r="Q48" s="22"/>
      <c r="R48" s="22">
        <v>1.1087962962963E-3</v>
      </c>
      <c r="S48" s="22"/>
      <c r="T48" s="23"/>
    </row>
    <row r="49" spans="1:20" x14ac:dyDescent="0.25">
      <c r="A49" s="9" t="s">
        <v>140</v>
      </c>
      <c r="B49" s="17" t="s">
        <v>141</v>
      </c>
      <c r="C49" s="21">
        <v>4.22222222222222E-4</v>
      </c>
      <c r="D49" s="22"/>
      <c r="E49" s="22"/>
      <c r="F49" s="22"/>
      <c r="G49" s="22"/>
      <c r="H49" s="22"/>
      <c r="I49" s="22"/>
      <c r="J49" s="22">
        <v>1.30590277777778E-3</v>
      </c>
      <c r="K49" s="22"/>
      <c r="L49" s="22">
        <v>4.7326388888888901E-4</v>
      </c>
      <c r="M49" s="22">
        <v>1.06284722222222E-3</v>
      </c>
      <c r="N49" s="22"/>
      <c r="O49" s="22">
        <v>6.3124999999999998E-4</v>
      </c>
      <c r="P49" s="22"/>
      <c r="Q49" s="22"/>
      <c r="R49" s="22"/>
      <c r="S49" s="22"/>
      <c r="T49" s="23"/>
    </row>
    <row r="50" spans="1:20" x14ac:dyDescent="0.25">
      <c r="A50" s="9" t="s">
        <v>133</v>
      </c>
      <c r="B50" s="10">
        <v>42854</v>
      </c>
      <c r="C50" s="21">
        <v>4.2824074074074102E-4</v>
      </c>
      <c r="D50" s="22">
        <v>1.0162037037036999E-3</v>
      </c>
      <c r="E50" s="22">
        <v>2.1087962962963E-3</v>
      </c>
      <c r="F50" s="22"/>
      <c r="G50" s="22"/>
      <c r="H50" s="22"/>
      <c r="I50" s="22">
        <v>5.6365740740740703E-4</v>
      </c>
      <c r="J50" s="22"/>
      <c r="K50" s="22"/>
      <c r="L50" s="22">
        <v>4.6874999999999998E-4</v>
      </c>
      <c r="M50" s="22"/>
      <c r="N50" s="22"/>
      <c r="O50" s="22"/>
      <c r="P50" s="22"/>
      <c r="Q50" s="22"/>
      <c r="R50" s="22">
        <v>1.1203703703703701E-3</v>
      </c>
      <c r="S50" s="22"/>
      <c r="T50" s="23"/>
    </row>
    <row r="51" spans="1:20" x14ac:dyDescent="0.25">
      <c r="A51" s="43" t="s">
        <v>56</v>
      </c>
      <c r="B51" s="48" t="s">
        <v>117</v>
      </c>
      <c r="C51" s="21">
        <v>4.2592592592592601E-4</v>
      </c>
      <c r="D51" s="22">
        <v>1.0255787037037E-3</v>
      </c>
      <c r="E51" s="22">
        <v>2.2361111111111102E-3</v>
      </c>
      <c r="F51" s="22">
        <v>4.6788194444444403E-3</v>
      </c>
      <c r="G51" s="22"/>
      <c r="H51" s="22"/>
      <c r="I51" s="22"/>
      <c r="J51" s="22"/>
      <c r="K51" s="22"/>
      <c r="L51" s="22"/>
      <c r="M51" s="22">
        <v>9.8171296296296309E-4</v>
      </c>
      <c r="N51" s="22">
        <v>2.1372685185185201E-3</v>
      </c>
      <c r="O51" s="22"/>
      <c r="P51" s="22"/>
      <c r="Q51" s="22"/>
      <c r="R51" s="22"/>
      <c r="S51" s="22"/>
      <c r="T51" s="23"/>
    </row>
    <row r="52" spans="1:20" x14ac:dyDescent="0.25">
      <c r="A52" s="43" t="s">
        <v>142</v>
      </c>
      <c r="B52" s="44">
        <v>42903</v>
      </c>
      <c r="C52" s="21"/>
      <c r="D52" s="22"/>
      <c r="E52" s="22"/>
      <c r="F52" s="22"/>
      <c r="G52" s="22"/>
      <c r="H52" s="22"/>
      <c r="I52" s="22"/>
      <c r="J52" s="22"/>
      <c r="K52" s="22"/>
      <c r="L52" s="22"/>
      <c r="M52" s="22">
        <v>9.6516203703703705E-4</v>
      </c>
      <c r="N52" s="22">
        <v>2.04502314814815E-3</v>
      </c>
      <c r="O52" s="22"/>
      <c r="P52" s="22"/>
      <c r="Q52" s="22"/>
      <c r="R52" s="22"/>
      <c r="S52" s="22"/>
      <c r="T52" s="23"/>
    </row>
    <row r="53" spans="1:20" x14ac:dyDescent="0.25">
      <c r="A53" s="43"/>
      <c r="B53" s="44"/>
      <c r="C53" s="21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</row>
    <row r="54" spans="1:20" x14ac:dyDescent="0.25">
      <c r="A54" s="9"/>
      <c r="B54" s="10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</row>
    <row r="55" spans="1:20" x14ac:dyDescent="0.25">
      <c r="A55" s="43"/>
      <c r="B55" s="44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</row>
    <row r="56" spans="1:20" s="58" customFormat="1" x14ac:dyDescent="0.25">
      <c r="A56" s="43"/>
      <c r="B56" s="44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</row>
    <row r="57" spans="1:20" x14ac:dyDescent="0.25">
      <c r="A57" s="13" t="s">
        <v>21</v>
      </c>
      <c r="B57" s="14">
        <v>2017</v>
      </c>
      <c r="C57" s="55">
        <f t="shared" ref="C57:T57" si="4">MIN(C46:C56)</f>
        <v>4.22222222222222E-4</v>
      </c>
      <c r="D57" s="56">
        <f t="shared" si="4"/>
        <v>9.8148148148148205E-4</v>
      </c>
      <c r="E57" s="56">
        <f t="shared" si="4"/>
        <v>2.1087962962963E-3</v>
      </c>
      <c r="F57" s="56">
        <f t="shared" si="4"/>
        <v>4.6788194444444403E-3</v>
      </c>
      <c r="G57" s="56">
        <f t="shared" si="4"/>
        <v>0</v>
      </c>
      <c r="H57" s="56">
        <f t="shared" si="4"/>
        <v>0</v>
      </c>
      <c r="I57" s="56">
        <f t="shared" si="4"/>
        <v>5.6365740740740703E-4</v>
      </c>
      <c r="J57" s="56">
        <f t="shared" si="4"/>
        <v>1.30590277777778E-3</v>
      </c>
      <c r="K57" s="56">
        <f t="shared" si="4"/>
        <v>2.6539351851851902E-3</v>
      </c>
      <c r="L57" s="56">
        <f t="shared" si="4"/>
        <v>4.6874999999999998E-4</v>
      </c>
      <c r="M57" s="56">
        <f t="shared" si="4"/>
        <v>9.6516203703703705E-4</v>
      </c>
      <c r="N57" s="56">
        <f t="shared" si="4"/>
        <v>2.04502314814815E-3</v>
      </c>
      <c r="O57" s="56">
        <f t="shared" si="4"/>
        <v>5.90277777777778E-4</v>
      </c>
      <c r="P57" s="56">
        <f t="shared" si="4"/>
        <v>0</v>
      </c>
      <c r="Q57" s="56">
        <f t="shared" si="4"/>
        <v>0</v>
      </c>
      <c r="R57" s="56">
        <f t="shared" si="4"/>
        <v>1.1087962962963E-3</v>
      </c>
      <c r="S57" s="56">
        <f t="shared" si="4"/>
        <v>0</v>
      </c>
      <c r="T57" s="57">
        <f t="shared" si="4"/>
        <v>0</v>
      </c>
    </row>
    <row r="58" spans="1:20" x14ac:dyDescent="0.25">
      <c r="A58" s="43"/>
      <c r="B58" s="44"/>
      <c r="C58" s="1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2"/>
    </row>
    <row r="59" spans="1:20" x14ac:dyDescent="0.25">
      <c r="A59" s="43"/>
      <c r="B59" s="44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</row>
    <row r="60" spans="1:20" x14ac:dyDescent="0.25">
      <c r="A60" s="43"/>
      <c r="B60" s="44"/>
      <c r="C60" s="21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3"/>
    </row>
    <row r="61" spans="1:20" x14ac:dyDescent="0.25">
      <c r="A61" s="43"/>
      <c r="B61" s="44"/>
      <c r="C61" s="21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3"/>
    </row>
    <row r="62" spans="1:20" x14ac:dyDescent="0.25">
      <c r="A62" s="43"/>
      <c r="B62" s="44"/>
      <c r="C62" s="2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3"/>
    </row>
    <row r="63" spans="1:20" x14ac:dyDescent="0.25">
      <c r="A63" s="43"/>
      <c r="B63" s="44"/>
      <c r="C63" s="21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3"/>
    </row>
    <row r="64" spans="1:20" x14ac:dyDescent="0.25">
      <c r="A64" s="43"/>
      <c r="B64" s="44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3"/>
    </row>
    <row r="65" spans="1:20" x14ac:dyDescent="0.25">
      <c r="A65" s="43"/>
      <c r="B65" s="44"/>
      <c r="C65" s="21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3"/>
    </row>
    <row r="66" spans="1:20" x14ac:dyDescent="0.25">
      <c r="A66" s="43"/>
      <c r="B66" s="44"/>
      <c r="C66" s="21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3"/>
    </row>
    <row r="67" spans="1:20" x14ac:dyDescent="0.25">
      <c r="A67" s="9"/>
      <c r="B67" s="59"/>
      <c r="C67" s="21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3"/>
    </row>
    <row r="68" spans="1:20" x14ac:dyDescent="0.25">
      <c r="A68" s="9"/>
      <c r="B68" s="10"/>
      <c r="C68" s="21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3"/>
    </row>
    <row r="69" spans="1:20" x14ac:dyDescent="0.25">
      <c r="A69" s="9"/>
      <c r="B69" s="10"/>
      <c r="C69" s="21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3"/>
    </row>
    <row r="70" spans="1:20" x14ac:dyDescent="0.25">
      <c r="A70" s="43"/>
      <c r="B70" s="44"/>
      <c r="C70" s="21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3"/>
    </row>
    <row r="71" spans="1:20" s="58" customFormat="1" x14ac:dyDescent="0.25">
      <c r="A71" s="43"/>
      <c r="B71" s="44"/>
      <c r="C71" s="21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3"/>
    </row>
    <row r="72" spans="1:20" x14ac:dyDescent="0.25">
      <c r="A72" s="13"/>
      <c r="B72" s="14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7"/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&amp;C&amp;14M a r t i n    M Ü L L E R    2 0 0 6</oddHeader>
  </headerFooter>
  <drawing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00"/>
    <pageSetUpPr fitToPage="1"/>
  </sheetPr>
  <dimension ref="A1:T19"/>
  <sheetViews>
    <sheetView zoomScale="90" zoomScaleNormal="90" workbookViewId="0"/>
  </sheetViews>
  <sheetFormatPr defaultColWidth="8.7109375" defaultRowHeight="15" x14ac:dyDescent="0.25"/>
  <cols>
    <col min="1" max="1" width="29.7109375" style="1" customWidth="1"/>
    <col min="2" max="2" width="11.5703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32</v>
      </c>
      <c r="B2" s="44">
        <v>42819</v>
      </c>
      <c r="C2" s="45">
        <v>6.1458333333333298E-4</v>
      </c>
      <c r="D2" s="46">
        <v>1.3460648148148099E-3</v>
      </c>
      <c r="E2" s="46"/>
      <c r="F2" s="46"/>
      <c r="G2" s="46"/>
      <c r="H2" s="46"/>
      <c r="I2" s="46">
        <v>6.4930555555555596E-4</v>
      </c>
      <c r="J2" s="46">
        <v>1.41319444444444E-3</v>
      </c>
      <c r="K2" s="46"/>
      <c r="L2" s="46">
        <v>6.9907407407407396E-4</v>
      </c>
      <c r="M2" s="46">
        <v>1.49189814814815E-3</v>
      </c>
      <c r="N2" s="46"/>
      <c r="O2" s="46"/>
      <c r="P2" s="46"/>
      <c r="Q2" s="46"/>
      <c r="R2" s="46">
        <v>1.3680555555555601E-3</v>
      </c>
      <c r="S2" s="46"/>
      <c r="T2" s="47"/>
    </row>
    <row r="3" spans="1:20" s="42" customFormat="1" x14ac:dyDescent="0.25">
      <c r="A3" s="43" t="s">
        <v>116</v>
      </c>
      <c r="B3" s="44">
        <v>42826</v>
      </c>
      <c r="C3" s="39">
        <v>5.78703703703704E-4</v>
      </c>
      <c r="D3" s="40">
        <v>1.32523148148148E-3</v>
      </c>
      <c r="E3" s="40"/>
      <c r="F3" s="40"/>
      <c r="G3" s="40"/>
      <c r="H3" s="40"/>
      <c r="I3" s="40">
        <v>6.0648148148148096E-4</v>
      </c>
      <c r="J3" s="40">
        <v>1.4282407407407399E-3</v>
      </c>
      <c r="K3" s="40"/>
      <c r="L3" s="40"/>
      <c r="M3" s="40"/>
      <c r="N3" s="40"/>
      <c r="O3" s="40">
        <v>7.6620370370370395E-4</v>
      </c>
      <c r="P3" s="40"/>
      <c r="Q3" s="40"/>
      <c r="R3" s="40">
        <v>1.47337962962963E-3</v>
      </c>
      <c r="S3" s="40"/>
      <c r="T3" s="41"/>
    </row>
    <row r="4" spans="1:20" s="42" customFormat="1" x14ac:dyDescent="0.25">
      <c r="A4" s="9" t="s">
        <v>133</v>
      </c>
      <c r="B4" s="10">
        <v>42854</v>
      </c>
      <c r="C4" s="39"/>
      <c r="D4" s="40"/>
      <c r="E4" s="40"/>
      <c r="F4" s="40"/>
      <c r="G4" s="40"/>
      <c r="H4" s="40"/>
      <c r="I4" s="40">
        <v>6.5509259259259297E-4</v>
      </c>
      <c r="J4" s="40"/>
      <c r="K4" s="40"/>
      <c r="L4" s="40">
        <v>6.5856481481481495E-4</v>
      </c>
      <c r="M4" s="40"/>
      <c r="N4" s="40"/>
      <c r="O4" s="40">
        <v>6.8865740740740704E-4</v>
      </c>
      <c r="P4" s="40"/>
      <c r="Q4" s="40"/>
      <c r="R4" s="40">
        <v>1.4004629629629599E-3</v>
      </c>
      <c r="S4" s="40"/>
      <c r="T4" s="41"/>
    </row>
    <row r="5" spans="1:20" s="42" customFormat="1" x14ac:dyDescent="0.25">
      <c r="A5" s="43" t="s">
        <v>56</v>
      </c>
      <c r="B5" s="48" t="s">
        <v>117</v>
      </c>
      <c r="C5" s="39"/>
      <c r="D5" s="40"/>
      <c r="E5" s="40"/>
      <c r="F5" s="40"/>
      <c r="G5" s="40"/>
      <c r="H5" s="40"/>
      <c r="I5" s="40"/>
      <c r="J5" s="40">
        <v>1.47233796296296E-3</v>
      </c>
      <c r="K5" s="40"/>
      <c r="L5" s="40"/>
      <c r="M5" s="40"/>
      <c r="N5" s="40"/>
      <c r="O5" s="40"/>
      <c r="P5" s="40"/>
      <c r="Q5" s="40"/>
      <c r="R5" s="40">
        <v>1.3789351851851901E-3</v>
      </c>
      <c r="S5" s="40"/>
      <c r="T5" s="41"/>
    </row>
    <row r="6" spans="1:20" s="42" customFormat="1" x14ac:dyDescent="0.25">
      <c r="A6" s="9" t="s">
        <v>96</v>
      </c>
      <c r="B6" s="10">
        <v>42896</v>
      </c>
      <c r="C6" s="39">
        <v>5.6365740740740703E-4</v>
      </c>
      <c r="D6" s="40">
        <v>1.3738425925925899E-3</v>
      </c>
      <c r="E6" s="40"/>
      <c r="F6" s="40"/>
      <c r="G6" s="40"/>
      <c r="H6" s="40"/>
      <c r="I6" s="40"/>
      <c r="J6" s="40">
        <v>1.4293981481481499E-3</v>
      </c>
      <c r="K6" s="40"/>
      <c r="L6" s="40"/>
      <c r="M6" s="40">
        <v>1.3946759259259301E-3</v>
      </c>
      <c r="N6" s="40"/>
      <c r="O6" s="40">
        <v>6.5856481481481495E-4</v>
      </c>
      <c r="P6" s="40"/>
      <c r="Q6" s="40"/>
      <c r="R6" s="40">
        <v>1.3749999999999999E-3</v>
      </c>
      <c r="S6" s="40"/>
      <c r="T6" s="41"/>
    </row>
    <row r="7" spans="1:20" s="42" customFormat="1" x14ac:dyDescent="0.25">
      <c r="A7" s="9" t="s">
        <v>119</v>
      </c>
      <c r="B7" s="10">
        <v>43008</v>
      </c>
      <c r="C7" s="39"/>
      <c r="D7" s="40"/>
      <c r="E7" s="40"/>
      <c r="F7" s="40"/>
      <c r="G7" s="40"/>
      <c r="H7" s="40"/>
      <c r="I7" s="40"/>
      <c r="J7" s="40">
        <v>1.2592592592592601E-3</v>
      </c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0" s="30" customFormat="1" x14ac:dyDescent="0.25">
      <c r="A8" s="13" t="s">
        <v>21</v>
      </c>
      <c r="B8" s="14">
        <v>2017</v>
      </c>
      <c r="C8" s="15">
        <f t="shared" ref="C8:T8" si="0">MIN(C2:C7)</f>
        <v>5.6365740740740703E-4</v>
      </c>
      <c r="D8" s="15">
        <f t="shared" si="0"/>
        <v>1.32523148148148E-3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6.0648148148148096E-4</v>
      </c>
      <c r="J8" s="15">
        <f t="shared" si="0"/>
        <v>1.2592592592592601E-3</v>
      </c>
      <c r="K8" s="15">
        <f t="shared" si="0"/>
        <v>0</v>
      </c>
      <c r="L8" s="15">
        <f t="shared" si="0"/>
        <v>6.5856481481481495E-4</v>
      </c>
      <c r="M8" s="15">
        <f t="shared" si="0"/>
        <v>1.3946759259259301E-3</v>
      </c>
      <c r="N8" s="15">
        <f t="shared" si="0"/>
        <v>0</v>
      </c>
      <c r="O8" s="15">
        <f t="shared" si="0"/>
        <v>6.5856481481481495E-4</v>
      </c>
      <c r="P8" s="15">
        <f t="shared" si="0"/>
        <v>0</v>
      </c>
      <c r="Q8" s="15">
        <f t="shared" si="0"/>
        <v>0</v>
      </c>
      <c r="R8" s="15">
        <f t="shared" si="0"/>
        <v>1.3680555555555601E-3</v>
      </c>
      <c r="S8" s="15">
        <f t="shared" si="0"/>
        <v>0</v>
      </c>
      <c r="T8" s="16">
        <f t="shared" si="0"/>
        <v>0</v>
      </c>
    </row>
    <row r="9" spans="1:20" x14ac:dyDescent="0.25">
      <c r="A9" s="9" t="s">
        <v>44</v>
      </c>
      <c r="B9" s="10">
        <v>43120</v>
      </c>
      <c r="C9" s="11">
        <v>5.0127314814814804E-4</v>
      </c>
      <c r="D9" s="18"/>
      <c r="E9" s="18"/>
      <c r="F9" s="18"/>
      <c r="G9" s="18"/>
      <c r="H9" s="18"/>
      <c r="I9" s="18"/>
      <c r="J9" s="18">
        <v>1.2918981481481501E-3</v>
      </c>
      <c r="K9" s="18"/>
      <c r="L9" s="18"/>
      <c r="M9" s="18">
        <v>1.2771990740740699E-3</v>
      </c>
      <c r="N9" s="18"/>
      <c r="O9" s="18"/>
      <c r="P9" s="18"/>
      <c r="Q9" s="18"/>
      <c r="R9" s="18">
        <v>1.1943287037037001E-3</v>
      </c>
      <c r="S9" s="18"/>
      <c r="T9" s="12"/>
    </row>
    <row r="10" spans="1:20" x14ac:dyDescent="0.25">
      <c r="A10" s="19" t="s">
        <v>146</v>
      </c>
      <c r="B10" s="35">
        <v>43134</v>
      </c>
      <c r="C10" s="11">
        <v>4.8703703703703702E-4</v>
      </c>
      <c r="D10" s="18">
        <v>1.1421296296296301E-3</v>
      </c>
      <c r="E10" s="18"/>
      <c r="F10" s="18"/>
      <c r="G10" s="18"/>
      <c r="H10" s="18"/>
      <c r="I10" s="18">
        <v>5.7187500000000001E-4</v>
      </c>
      <c r="J10" s="18">
        <v>1.27048611111111E-3</v>
      </c>
      <c r="K10" s="18"/>
      <c r="L10" s="18">
        <v>6.1759259259259298E-4</v>
      </c>
      <c r="M10" s="18">
        <v>1.3025462962962999E-3</v>
      </c>
      <c r="N10" s="18"/>
      <c r="O10" s="18"/>
      <c r="P10" s="18"/>
      <c r="Q10" s="18"/>
      <c r="R10" s="18"/>
      <c r="S10" s="18"/>
      <c r="T10" s="12"/>
    </row>
    <row r="11" spans="1:20" x14ac:dyDescent="0.25">
      <c r="A11" s="9" t="s">
        <v>84</v>
      </c>
      <c r="B11" s="10">
        <v>43141</v>
      </c>
      <c r="C11" s="11"/>
      <c r="D11" s="18"/>
      <c r="E11" s="18"/>
      <c r="F11" s="18"/>
      <c r="G11" s="18"/>
      <c r="H11" s="18"/>
      <c r="I11" s="18"/>
      <c r="J11" s="18">
        <v>1.22858796296296E-3</v>
      </c>
      <c r="K11" s="18">
        <v>2.5881944444444398E-3</v>
      </c>
      <c r="L11" s="18"/>
      <c r="M11" s="18"/>
      <c r="N11" s="18"/>
      <c r="O11" s="18"/>
      <c r="P11" s="18"/>
      <c r="Q11" s="18"/>
      <c r="R11" s="18"/>
      <c r="S11" s="18">
        <v>2.60185185185185E-3</v>
      </c>
      <c r="T11" s="12"/>
    </row>
    <row r="12" spans="1:20" x14ac:dyDescent="0.25">
      <c r="A12" s="9" t="s">
        <v>78</v>
      </c>
      <c r="B12" s="10">
        <v>43149</v>
      </c>
      <c r="C12" s="11">
        <v>4.89814814814815E-4</v>
      </c>
      <c r="D12" s="18">
        <v>1.1628472222222201E-3</v>
      </c>
      <c r="E12" s="18">
        <v>2.5484953703703698E-3</v>
      </c>
      <c r="F12" s="18">
        <v>5.3082175925925901E-3</v>
      </c>
      <c r="G12" s="18"/>
      <c r="H12" s="18"/>
      <c r="I12" s="18"/>
      <c r="J12" s="18">
        <v>1.2821759259259301E-3</v>
      </c>
      <c r="K12" s="18"/>
      <c r="L12" s="18"/>
      <c r="M12" s="18">
        <v>1.26574074074074E-3</v>
      </c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32</v>
      </c>
      <c r="B13" s="10">
        <v>43183</v>
      </c>
      <c r="C13" s="11">
        <v>4.8240740740740698E-4</v>
      </c>
      <c r="D13" s="18">
        <v>1.1300925925925901E-3</v>
      </c>
      <c r="E13" s="18"/>
      <c r="F13" s="18"/>
      <c r="G13" s="18"/>
      <c r="H13" s="18"/>
      <c r="I13" s="18"/>
      <c r="J13" s="18">
        <v>1.20324074074074E-3</v>
      </c>
      <c r="K13" s="18"/>
      <c r="L13" s="18"/>
      <c r="M13" s="18">
        <v>1.2372685185185199E-3</v>
      </c>
      <c r="N13" s="18"/>
      <c r="O13" s="18"/>
      <c r="P13" s="18"/>
      <c r="Q13" s="18"/>
      <c r="R13" s="18"/>
      <c r="S13" s="18" t="s">
        <v>26</v>
      </c>
      <c r="T13" s="12"/>
    </row>
    <row r="14" spans="1:20" x14ac:dyDescent="0.25">
      <c r="A14" s="19" t="s">
        <v>140</v>
      </c>
      <c r="B14" s="35" t="s">
        <v>148</v>
      </c>
      <c r="C14" s="11">
        <v>4.6180555555555601E-4</v>
      </c>
      <c r="D14" s="18">
        <v>1.08576388888889E-3</v>
      </c>
      <c r="E14" s="18"/>
      <c r="F14" s="18"/>
      <c r="G14" s="18"/>
      <c r="H14" s="18"/>
      <c r="I14" s="18">
        <v>5.5023148148148195E-4</v>
      </c>
      <c r="J14" s="18">
        <v>1.22615740740741E-3</v>
      </c>
      <c r="K14" s="18"/>
      <c r="L14" s="18">
        <v>5.6493055555555604E-4</v>
      </c>
      <c r="M14" s="18">
        <v>1.2443287037037E-3</v>
      </c>
      <c r="N14" s="18"/>
      <c r="O14" s="18">
        <v>5.71180555555556E-4</v>
      </c>
      <c r="P14" s="18"/>
      <c r="Q14" s="18"/>
      <c r="R14" s="18"/>
      <c r="S14" s="18"/>
      <c r="T14" s="12"/>
    </row>
    <row r="15" spans="1:20" x14ac:dyDescent="0.25">
      <c r="A15" s="43" t="s">
        <v>54</v>
      </c>
      <c r="B15" s="44">
        <v>43239</v>
      </c>
      <c r="C15" s="11"/>
      <c r="D15" s="18"/>
      <c r="E15" s="18"/>
      <c r="F15" s="18"/>
      <c r="G15" s="18"/>
      <c r="H15" s="18"/>
      <c r="I15" s="18"/>
      <c r="J15" s="18">
        <v>1.17627314814815E-3</v>
      </c>
      <c r="K15" s="18">
        <v>2.5422453703703701E-3</v>
      </c>
      <c r="L15" s="18"/>
      <c r="M15" s="18">
        <v>1.2105324074074099E-3</v>
      </c>
      <c r="N15" s="18"/>
      <c r="O15" s="18">
        <v>5.7453703703703703E-4</v>
      </c>
      <c r="P15" s="18"/>
      <c r="Q15" s="18"/>
      <c r="R15" s="18">
        <v>1.19097222222222E-3</v>
      </c>
      <c r="S15" s="18"/>
      <c r="T15" s="12"/>
    </row>
    <row r="16" spans="1:20" x14ac:dyDescent="0.25">
      <c r="A16" s="43" t="s">
        <v>119</v>
      </c>
      <c r="B16" s="44">
        <v>43379</v>
      </c>
      <c r="C16" s="11"/>
      <c r="D16" s="18"/>
      <c r="E16" s="18"/>
      <c r="F16" s="18"/>
      <c r="G16" s="18"/>
      <c r="H16" s="18"/>
      <c r="I16" s="18"/>
      <c r="J16" s="18">
        <v>1.11851851851852E-3</v>
      </c>
      <c r="K16" s="18">
        <v>2.42083333333333E-3</v>
      </c>
      <c r="L16" s="18"/>
      <c r="M16" s="18">
        <v>1.171875E-3</v>
      </c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81</v>
      </c>
      <c r="B17" s="10">
        <v>43386</v>
      </c>
      <c r="C17" s="11"/>
      <c r="D17" s="18">
        <v>1.0149305555555599E-3</v>
      </c>
      <c r="E17" s="18"/>
      <c r="F17" s="18"/>
      <c r="G17" s="18"/>
      <c r="H17" s="18"/>
      <c r="I17" s="18"/>
      <c r="J17" s="18">
        <v>1.13078703703704E-3</v>
      </c>
      <c r="K17" s="18"/>
      <c r="L17" s="18"/>
      <c r="M17" s="18">
        <v>1.1687500000000001E-3</v>
      </c>
      <c r="N17" s="18"/>
      <c r="O17" s="18"/>
      <c r="P17" s="18">
        <v>1.1755787037037E-3</v>
      </c>
      <c r="Q17" s="18"/>
      <c r="R17" s="18"/>
      <c r="S17" s="18"/>
      <c r="T17" s="12"/>
    </row>
    <row r="18" spans="1:20" x14ac:dyDescent="0.25">
      <c r="A18" s="9" t="s">
        <v>102</v>
      </c>
      <c r="B18" s="10" t="s">
        <v>103</v>
      </c>
      <c r="C18" s="11">
        <v>4.4421296296296299E-4</v>
      </c>
      <c r="D18" s="18">
        <v>1.00023148148148E-3</v>
      </c>
      <c r="E18" s="18">
        <v>2.22372685185185E-3</v>
      </c>
      <c r="F18" s="18"/>
      <c r="G18" s="18"/>
      <c r="H18" s="18"/>
      <c r="I18" s="18"/>
      <c r="J18" s="18">
        <v>1.12361111111111E-3</v>
      </c>
      <c r="K18" s="18">
        <v>2.4327546296296302E-3</v>
      </c>
      <c r="L18" s="18"/>
      <c r="M18" s="18">
        <v>1.2150462962963E-3</v>
      </c>
      <c r="N18" s="18"/>
      <c r="O18" s="18"/>
      <c r="P18" s="18">
        <v>1.1165509259259299E-3</v>
      </c>
      <c r="Q18" s="18"/>
      <c r="R18" s="18">
        <v>1.09895833333333E-3</v>
      </c>
      <c r="S18" s="18">
        <v>2.3622685185185201E-3</v>
      </c>
      <c r="T18" s="12"/>
    </row>
    <row r="19" spans="1:20" s="30" customFormat="1" x14ac:dyDescent="0.25">
      <c r="A19" s="13" t="s">
        <v>21</v>
      </c>
      <c r="B19" s="14">
        <v>2018</v>
      </c>
      <c r="C19" s="15">
        <f t="shared" ref="C19:T19" si="1">MIN(C9:C18)</f>
        <v>4.4421296296296299E-4</v>
      </c>
      <c r="D19" s="15">
        <f t="shared" si="1"/>
        <v>1.00023148148148E-3</v>
      </c>
      <c r="E19" s="15">
        <f t="shared" si="1"/>
        <v>2.22372685185185E-3</v>
      </c>
      <c r="F19" s="15">
        <f t="shared" si="1"/>
        <v>5.3082175925925901E-3</v>
      </c>
      <c r="G19" s="15">
        <f t="shared" si="1"/>
        <v>0</v>
      </c>
      <c r="H19" s="15">
        <f t="shared" si="1"/>
        <v>0</v>
      </c>
      <c r="I19" s="15">
        <f t="shared" si="1"/>
        <v>5.5023148148148195E-4</v>
      </c>
      <c r="J19" s="15">
        <f t="shared" si="1"/>
        <v>1.11851851851852E-3</v>
      </c>
      <c r="K19" s="15">
        <f t="shared" si="1"/>
        <v>2.42083333333333E-3</v>
      </c>
      <c r="L19" s="15">
        <f t="shared" si="1"/>
        <v>5.6493055555555604E-4</v>
      </c>
      <c r="M19" s="15">
        <f t="shared" si="1"/>
        <v>1.1687500000000001E-3</v>
      </c>
      <c r="N19" s="15">
        <f t="shared" si="1"/>
        <v>0</v>
      </c>
      <c r="O19" s="15">
        <f t="shared" si="1"/>
        <v>5.71180555555556E-4</v>
      </c>
      <c r="P19" s="15">
        <f t="shared" si="1"/>
        <v>1.1165509259259299E-3</v>
      </c>
      <c r="Q19" s="15">
        <f t="shared" si="1"/>
        <v>0</v>
      </c>
      <c r="R19" s="15">
        <f t="shared" si="1"/>
        <v>1.09895833333333E-3</v>
      </c>
      <c r="S19" s="15">
        <f t="shared" si="1"/>
        <v>2.3622685185185201E-3</v>
      </c>
      <c r="T19" s="16">
        <f t="shared" si="1"/>
        <v>0</v>
      </c>
    </row>
  </sheetData>
  <printOptions horizontalCentered="1"/>
  <pageMargins left="0.118055555555556" right="0.118055555555556" top="0.59097222222222201" bottom="0.196527777777778" header="0.31527777777777799" footer="0.511811023622047"/>
  <pageSetup paperSize="9" orientation="landscape" horizontalDpi="300" verticalDpi="300"/>
  <headerFooter>
    <oddHeader>&amp;CT R A N   V í t   2 0 0 5</oddHead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55F0-8A03-4B23-9E74-FC49638C28BB}">
  <sheetPr>
    <pageSetUpPr fitToPage="1"/>
  </sheetPr>
  <dimension ref="A1:T17"/>
  <sheetViews>
    <sheetView workbookViewId="0">
      <selection activeCell="B10" sqref="B10"/>
    </sheetView>
  </sheetViews>
  <sheetFormatPr defaultColWidth="11.5703125" defaultRowHeight="15" x14ac:dyDescent="0.25"/>
  <cols>
    <col min="1" max="1" width="27.7109375" style="1" customWidth="1"/>
    <col min="2" max="2" width="11.5703125" style="2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6.5" thickTop="1" thickBot="1" x14ac:dyDescent="0.3">
      <c r="A2" s="9" t="s">
        <v>27</v>
      </c>
      <c r="B2" s="98">
        <v>45612</v>
      </c>
      <c r="C2" s="11">
        <v>8.0717592592592592E-4</v>
      </c>
      <c r="D2" s="11"/>
      <c r="E2" s="11"/>
      <c r="F2" s="11"/>
      <c r="G2" s="11"/>
      <c r="H2" s="11"/>
      <c r="I2" s="11" t="s">
        <v>26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ht="16.5" thickTop="1" thickBot="1" x14ac:dyDescent="0.3">
      <c r="A3" s="13" t="s">
        <v>21</v>
      </c>
      <c r="B3" s="14">
        <v>2024</v>
      </c>
      <c r="C3" s="15">
        <f t="shared" ref="C3:T3" si="0">MIN(C2:C2)</f>
        <v>8.0717592592592592E-4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ht="15.75" thickTop="1" x14ac:dyDescent="0.25">
      <c r="A4" s="9" t="s">
        <v>409</v>
      </c>
      <c r="B4" s="98">
        <v>45675</v>
      </c>
      <c r="C4" s="11">
        <v>8.9317129629629631E-4</v>
      </c>
      <c r="D4" s="18">
        <v>1.7989583333333334E-3</v>
      </c>
      <c r="E4" s="18"/>
      <c r="F4" s="18"/>
      <c r="G4" s="18"/>
      <c r="H4" s="18"/>
      <c r="I4" s="18">
        <v>8.7094907407407412E-4</v>
      </c>
      <c r="J4" s="18" t="s">
        <v>26</v>
      </c>
      <c r="K4" s="18"/>
      <c r="L4" s="18">
        <v>7.9317129629629627E-4</v>
      </c>
      <c r="M4" s="18">
        <v>2.0335648148148149E-3</v>
      </c>
      <c r="N4" s="18"/>
      <c r="O4" s="18"/>
      <c r="P4" s="18"/>
      <c r="Q4" s="18"/>
      <c r="R4" s="18"/>
      <c r="S4" s="18"/>
      <c r="T4" s="12"/>
    </row>
    <row r="5" spans="1:20" x14ac:dyDescent="0.25">
      <c r="A5" s="9" t="s">
        <v>33</v>
      </c>
      <c r="B5" s="98">
        <v>45731</v>
      </c>
      <c r="C5" s="11">
        <v>7.1319444444444436E-4</v>
      </c>
      <c r="D5" s="18">
        <v>1.529398148148148E-3</v>
      </c>
      <c r="E5" s="18"/>
      <c r="F5" s="18"/>
      <c r="G5" s="18"/>
      <c r="H5" s="18"/>
      <c r="I5" s="18">
        <v>8.9212962962962954E-4</v>
      </c>
      <c r="J5" s="18">
        <v>1.8733796296296296E-3</v>
      </c>
      <c r="K5" s="18"/>
      <c r="L5" s="18">
        <v>8.1412037037037043E-4</v>
      </c>
      <c r="M5" s="18">
        <v>1.8538194444444446E-3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411</v>
      </c>
      <c r="B6" s="98">
        <v>45739</v>
      </c>
      <c r="C6" s="11">
        <v>6.5798611111111103E-4</v>
      </c>
      <c r="D6" s="18">
        <v>1.5672453703703701E-3</v>
      </c>
      <c r="E6" s="18">
        <v>3.5273148148148147E-3</v>
      </c>
      <c r="F6" s="18"/>
      <c r="G6" s="18"/>
      <c r="H6" s="18"/>
      <c r="I6" s="18"/>
      <c r="J6" s="18">
        <v>1.8965277777777776E-3</v>
      </c>
      <c r="K6" s="18"/>
      <c r="L6" s="18"/>
      <c r="M6" s="18">
        <v>1.7646990740740741E-3</v>
      </c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421</v>
      </c>
      <c r="B7" s="98">
        <v>45815</v>
      </c>
      <c r="C7" s="11">
        <v>6.5949074074074076E-4</v>
      </c>
      <c r="D7" s="18">
        <v>1.7010416666666667E-3</v>
      </c>
      <c r="E7" s="18"/>
      <c r="F7" s="18"/>
      <c r="G7" s="18"/>
      <c r="H7" s="18"/>
      <c r="I7" s="18"/>
      <c r="J7" s="18" t="s">
        <v>36</v>
      </c>
      <c r="K7" s="18"/>
      <c r="L7" s="18"/>
      <c r="M7" s="18" t="s">
        <v>36</v>
      </c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53</v>
      </c>
      <c r="B8" s="98">
        <v>45920</v>
      </c>
      <c r="C8" s="11"/>
      <c r="D8" s="18">
        <v>1.4648148148148148E-3</v>
      </c>
      <c r="E8" s="18"/>
      <c r="F8" s="18"/>
      <c r="G8" s="18"/>
      <c r="H8" s="18"/>
      <c r="I8" s="18">
        <v>9.5937500000000005E-4</v>
      </c>
      <c r="J8" s="18"/>
      <c r="K8" s="18"/>
      <c r="L8" s="18">
        <v>8.9050925925925929E-4</v>
      </c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22</v>
      </c>
      <c r="B9" s="98">
        <v>45934</v>
      </c>
      <c r="C9" s="11">
        <v>6.3773148148148142E-4</v>
      </c>
      <c r="D9" s="18"/>
      <c r="E9" s="18"/>
      <c r="F9" s="18"/>
      <c r="G9" s="18"/>
      <c r="H9" s="18"/>
      <c r="I9" s="18">
        <v>7.906250000000001E-4</v>
      </c>
      <c r="J9" s="18"/>
      <c r="K9" s="18"/>
      <c r="L9" s="18">
        <v>8.5347222222222237E-4</v>
      </c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429</v>
      </c>
      <c r="B10" s="98">
        <v>45955</v>
      </c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ht="15.75" thickBot="1" x14ac:dyDescent="0.3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ht="16.5" thickTop="1" thickBot="1" x14ac:dyDescent="0.3">
      <c r="A12" s="13" t="s">
        <v>21</v>
      </c>
      <c r="B12" s="14">
        <v>2025</v>
      </c>
      <c r="C12" s="15">
        <f t="shared" ref="C12:T12" si="1">MIN(C4:C11)</f>
        <v>6.3773148148148142E-4</v>
      </c>
      <c r="D12" s="15">
        <f t="shared" si="1"/>
        <v>1.4648148148148148E-3</v>
      </c>
      <c r="E12" s="15">
        <f t="shared" si="1"/>
        <v>3.5273148148148147E-3</v>
      </c>
      <c r="F12" s="15">
        <f t="shared" si="1"/>
        <v>0</v>
      </c>
      <c r="G12" s="15">
        <f t="shared" si="1"/>
        <v>0</v>
      </c>
      <c r="H12" s="15">
        <f t="shared" si="1"/>
        <v>0</v>
      </c>
      <c r="I12" s="15">
        <f t="shared" si="1"/>
        <v>7.906250000000001E-4</v>
      </c>
      <c r="J12" s="15">
        <f t="shared" si="1"/>
        <v>1.8733796296296296E-3</v>
      </c>
      <c r="K12" s="15">
        <f t="shared" si="1"/>
        <v>0</v>
      </c>
      <c r="L12" s="15">
        <f t="shared" si="1"/>
        <v>7.9317129629629627E-4</v>
      </c>
      <c r="M12" s="15">
        <f t="shared" si="1"/>
        <v>1.7646990740740741E-3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15">
        <f t="shared" si="1"/>
        <v>0</v>
      </c>
      <c r="T12" s="16">
        <f t="shared" si="1"/>
        <v>0</v>
      </c>
    </row>
    <row r="13" spans="1:20" ht="15.75" thickTop="1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ht="15.75" thickBot="1" x14ac:dyDescent="0.3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</row>
    <row r="17" spans="1:20" ht="16.5" thickTop="1" thickBot="1" x14ac:dyDescent="0.3">
      <c r="A17" s="24"/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</sheetData>
  <printOptions horizontalCentered="1"/>
  <pageMargins left="0.11811023622047245" right="0.11811023622047245" top="0.59055118110236227" bottom="0.19685039370078741" header="0.31496062992125984" footer="0.31496062992125984"/>
  <pageSetup paperSize="9" scale="73" orientation="landscape" horizontalDpi="0" verticalDpi="0" r:id="rId1"/>
  <headerFooter>
    <oddHeader>&amp;C&amp;14KREJČÍ Jonáš, 2014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000000"/>
  </sheetPr>
  <dimension ref="A1:T40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79</v>
      </c>
      <c r="B2" s="44">
        <v>41790</v>
      </c>
      <c r="C2" s="45">
        <v>6.7592592592592596E-4</v>
      </c>
      <c r="D2" s="46">
        <v>1.4803240740740701E-3</v>
      </c>
      <c r="E2" s="46"/>
      <c r="F2" s="46"/>
      <c r="G2" s="46"/>
      <c r="H2" s="46"/>
      <c r="I2" s="46"/>
      <c r="J2" s="46"/>
      <c r="K2" s="46"/>
      <c r="L2" s="46"/>
      <c r="M2" s="46">
        <v>1.76851851851852E-3</v>
      </c>
      <c r="N2" s="46"/>
      <c r="O2" s="46"/>
      <c r="P2" s="46"/>
      <c r="Q2" s="46"/>
      <c r="R2" s="46"/>
      <c r="S2" s="46"/>
      <c r="T2" s="47"/>
    </row>
    <row r="3" spans="1:20" s="30" customFormat="1" x14ac:dyDescent="0.25">
      <c r="A3" s="13" t="s">
        <v>21</v>
      </c>
      <c r="B3" s="14">
        <v>2014</v>
      </c>
      <c r="C3" s="15">
        <f t="shared" ref="C3:T3" si="0">MIN(C2:C2)</f>
        <v>6.7592592592592596E-4</v>
      </c>
      <c r="D3" s="15">
        <f t="shared" si="0"/>
        <v>1.4803240740740701E-3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1.76851851851852E-3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x14ac:dyDescent="0.25">
      <c r="A5" s="9"/>
      <c r="B5" s="10"/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s="68" customFormat="1" x14ac:dyDescent="0.25">
      <c r="A6" s="63"/>
      <c r="B6" s="64"/>
      <c r="C6" s="65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0" x14ac:dyDescent="0.25">
      <c r="A7" s="9"/>
      <c r="B7" s="10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hidden="1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hidden="1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hidden="1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hidden="1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hidden="1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s="30" customFormat="1" x14ac:dyDescent="0.25">
      <c r="A15" s="13" t="s">
        <v>21</v>
      </c>
      <c r="B15" s="14">
        <v>2015</v>
      </c>
      <c r="C15" s="15">
        <f t="shared" ref="C15:T15" si="1">MIN(C4:C14)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15">
        <f t="shared" si="1"/>
        <v>0</v>
      </c>
      <c r="R15" s="15">
        <f t="shared" si="1"/>
        <v>0</v>
      </c>
      <c r="S15" s="15">
        <f t="shared" si="1"/>
        <v>0</v>
      </c>
      <c r="T15" s="16">
        <f t="shared" si="1"/>
        <v>0</v>
      </c>
    </row>
    <row r="16" spans="1:20" x14ac:dyDescent="0.25">
      <c r="A16" s="9"/>
      <c r="B16" s="10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0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s="68" customFormat="1" x14ac:dyDescent="0.25">
      <c r="A18" s="63"/>
      <c r="B18" s="64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7"/>
    </row>
    <row r="19" spans="1:20" x14ac:dyDescent="0.25">
      <c r="A19" s="9"/>
      <c r="B19" s="10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hidden="1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hidden="1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hidden="1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hidden="1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hidden="1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hidden="1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hidden="1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hidden="1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s="30" customFormat="1" x14ac:dyDescent="0.25">
      <c r="A31" s="13" t="s">
        <v>21</v>
      </c>
      <c r="B31" s="14">
        <v>2016</v>
      </c>
      <c r="C31" s="15">
        <f t="shared" ref="C31:S31" si="2">MIN(C16:C30)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  <c r="H31" s="15">
        <f t="shared" si="2"/>
        <v>0</v>
      </c>
      <c r="I31" s="15">
        <f t="shared" si="2"/>
        <v>0</v>
      </c>
      <c r="J31" s="15">
        <f t="shared" si="2"/>
        <v>0</v>
      </c>
      <c r="K31" s="15">
        <f t="shared" si="2"/>
        <v>0</v>
      </c>
      <c r="L31" s="15">
        <f t="shared" si="2"/>
        <v>0</v>
      </c>
      <c r="M31" s="15">
        <f t="shared" si="2"/>
        <v>0</v>
      </c>
      <c r="N31" s="15">
        <f t="shared" si="2"/>
        <v>0</v>
      </c>
      <c r="O31" s="15">
        <f t="shared" si="2"/>
        <v>0</v>
      </c>
      <c r="P31" s="15">
        <f t="shared" si="2"/>
        <v>0</v>
      </c>
      <c r="Q31" s="15">
        <f t="shared" si="2"/>
        <v>0</v>
      </c>
      <c r="R31" s="15">
        <f t="shared" si="2"/>
        <v>0</v>
      </c>
      <c r="S31" s="15">
        <f t="shared" si="2"/>
        <v>0</v>
      </c>
      <c r="T31" s="16">
        <f>MIN(T17:T30)</f>
        <v>0</v>
      </c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19"/>
      <c r="B39" s="20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</row>
    <row r="40" spans="1:20" x14ac:dyDescent="0.25">
      <c r="A40" s="24"/>
      <c r="B40" s="25"/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000000"/>
    <pageSetUpPr fitToPage="1"/>
  </sheetPr>
  <dimension ref="A1:T41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242</v>
      </c>
      <c r="B2" s="80">
        <v>41566</v>
      </c>
      <c r="C2" s="75">
        <v>5.8912037037037103E-4</v>
      </c>
      <c r="D2" s="76">
        <v>1.3958333333333301E-3</v>
      </c>
      <c r="E2" s="76"/>
      <c r="F2" s="76"/>
      <c r="G2" s="76"/>
      <c r="H2" s="76"/>
      <c r="I2" s="76">
        <v>8.9583333333333301E-4</v>
      </c>
      <c r="J2" s="76"/>
      <c r="K2" s="76"/>
      <c r="L2" s="76">
        <v>6.9675925925925895E-4</v>
      </c>
      <c r="M2" s="76"/>
      <c r="N2" s="76"/>
      <c r="O2" s="76"/>
      <c r="P2" s="76"/>
      <c r="Q2" s="76"/>
      <c r="R2" s="76"/>
      <c r="S2" s="76"/>
      <c r="T2" s="77"/>
    </row>
    <row r="3" spans="1:20" s="68" customFormat="1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hidden="1" x14ac:dyDescent="0.25">
      <c r="A5" s="9"/>
      <c r="B5" s="10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hidden="1" x14ac:dyDescent="0.25">
      <c r="A7" s="9"/>
      <c r="B7" s="1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5.8912037037037103E-4</v>
      </c>
      <c r="D11" s="15">
        <f t="shared" si="0"/>
        <v>1.3958333333333301E-3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8.9583333333333301E-4</v>
      </c>
      <c r="J11" s="15">
        <f t="shared" si="0"/>
        <v>0</v>
      </c>
      <c r="K11" s="15">
        <f t="shared" si="0"/>
        <v>0</v>
      </c>
      <c r="L11" s="15">
        <f t="shared" si="0"/>
        <v>6.9675925925925895E-4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32</v>
      </c>
      <c r="B12" s="44">
        <v>41720</v>
      </c>
      <c r="C12" s="45">
        <v>6.1574074074074103E-4</v>
      </c>
      <c r="D12" s="46"/>
      <c r="E12" s="46"/>
      <c r="F12" s="46"/>
      <c r="G12" s="46"/>
      <c r="H12" s="46"/>
      <c r="I12" s="46">
        <v>7.7199074074074095E-4</v>
      </c>
      <c r="J12" s="46"/>
      <c r="K12" s="46"/>
      <c r="L12" s="46">
        <v>6.4189814814814795E-4</v>
      </c>
      <c r="M12" s="46"/>
      <c r="N12" s="46"/>
      <c r="O12" s="46"/>
      <c r="P12" s="46"/>
      <c r="Q12" s="46"/>
      <c r="R12" s="46"/>
      <c r="S12" s="46"/>
      <c r="T12" s="47"/>
    </row>
    <row r="13" spans="1:20" x14ac:dyDescent="0.25">
      <c r="A13" s="9" t="s">
        <v>133</v>
      </c>
      <c r="B13" s="10">
        <v>41741</v>
      </c>
      <c r="C13" s="11">
        <v>6.5474537037036999E-4</v>
      </c>
      <c r="D13" s="18">
        <v>1.459375E-3</v>
      </c>
      <c r="E13" s="18"/>
      <c r="F13" s="18"/>
      <c r="G13" s="18"/>
      <c r="H13" s="18"/>
      <c r="I13" s="18">
        <v>7.7731481481481499E-4</v>
      </c>
      <c r="J13" s="18"/>
      <c r="K13" s="18"/>
      <c r="L13" s="18">
        <v>6.5185185185185203E-4</v>
      </c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43" t="s">
        <v>183</v>
      </c>
      <c r="B14" s="44">
        <v>41756</v>
      </c>
      <c r="C14" s="11">
        <v>6.1342592592592601E-4</v>
      </c>
      <c r="D14" s="18"/>
      <c r="E14" s="18"/>
      <c r="F14" s="18"/>
      <c r="G14" s="18"/>
      <c r="H14" s="18"/>
      <c r="I14" s="18">
        <v>7.59259259259259E-4</v>
      </c>
      <c r="J14" s="18"/>
      <c r="K14" s="18"/>
      <c r="L14" s="18">
        <v>7.5000000000000002E-4</v>
      </c>
      <c r="M14" s="18"/>
      <c r="N14" s="18"/>
      <c r="O14" s="66"/>
      <c r="P14" s="18"/>
      <c r="Q14" s="18"/>
      <c r="R14" s="40">
        <v>1.57986111111111E-3</v>
      </c>
      <c r="S14" s="18"/>
      <c r="T14" s="12"/>
    </row>
    <row r="15" spans="1:20" x14ac:dyDescent="0.25">
      <c r="A15" s="9" t="s">
        <v>185</v>
      </c>
      <c r="B15" s="10">
        <v>41952</v>
      </c>
      <c r="C15" s="11">
        <v>5.3935185185185195E-4</v>
      </c>
      <c r="D15" s="18"/>
      <c r="E15" s="18"/>
      <c r="F15" s="18"/>
      <c r="G15" s="18"/>
      <c r="H15" s="18"/>
      <c r="I15" s="18">
        <v>7.4652777777777803E-4</v>
      </c>
      <c r="J15" s="18"/>
      <c r="K15" s="18"/>
      <c r="L15" s="18">
        <v>6.8055555555555502E-4</v>
      </c>
      <c r="M15" s="18"/>
      <c r="N15" s="18"/>
      <c r="O15" s="18"/>
      <c r="P15" s="18"/>
      <c r="Q15" s="18"/>
      <c r="R15" s="18"/>
      <c r="S15" s="18"/>
      <c r="T15" s="12"/>
    </row>
    <row r="16" spans="1:20" s="30" customFormat="1" x14ac:dyDescent="0.25">
      <c r="A16" s="13" t="s">
        <v>21</v>
      </c>
      <c r="B16" s="14">
        <v>2014</v>
      </c>
      <c r="C16" s="15">
        <f t="shared" ref="C16:T16" si="1">MIN(C12:C15)</f>
        <v>5.3935185185185195E-4</v>
      </c>
      <c r="D16" s="15">
        <f t="shared" si="1"/>
        <v>1.459375E-3</v>
      </c>
      <c r="E16" s="15">
        <f t="shared" si="1"/>
        <v>0</v>
      </c>
      <c r="F16" s="15">
        <f t="shared" si="1"/>
        <v>0</v>
      </c>
      <c r="G16" s="15">
        <f t="shared" si="1"/>
        <v>0</v>
      </c>
      <c r="H16" s="15">
        <f t="shared" si="1"/>
        <v>0</v>
      </c>
      <c r="I16" s="15">
        <f t="shared" si="1"/>
        <v>7.4652777777777803E-4</v>
      </c>
      <c r="J16" s="15">
        <f t="shared" si="1"/>
        <v>0</v>
      </c>
      <c r="K16" s="15">
        <f t="shared" si="1"/>
        <v>0</v>
      </c>
      <c r="L16" s="15">
        <f t="shared" si="1"/>
        <v>6.4189814814814795E-4</v>
      </c>
      <c r="M16" s="15">
        <f t="shared" si="1"/>
        <v>0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1.57986111111111E-3</v>
      </c>
      <c r="S16" s="15">
        <f t="shared" si="1"/>
        <v>0</v>
      </c>
      <c r="T16" s="16">
        <f t="shared" si="1"/>
        <v>0</v>
      </c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19"/>
      <c r="B24" s="2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</row>
    <row r="25" spans="1:20" s="58" customFormat="1" x14ac:dyDescent="0.25">
      <c r="A25" s="13" t="s">
        <v>21</v>
      </c>
      <c r="B25" s="14">
        <v>2015</v>
      </c>
      <c r="C25" s="55">
        <f t="shared" ref="C25:T25" si="2">MIN(C17:C24)</f>
        <v>0</v>
      </c>
      <c r="D25" s="56">
        <f t="shared" si="2"/>
        <v>0</v>
      </c>
      <c r="E25" s="56">
        <f t="shared" si="2"/>
        <v>0</v>
      </c>
      <c r="F25" s="56">
        <f t="shared" si="2"/>
        <v>0</v>
      </c>
      <c r="G25" s="56">
        <f t="shared" si="2"/>
        <v>0</v>
      </c>
      <c r="H25" s="56">
        <f t="shared" si="2"/>
        <v>0</v>
      </c>
      <c r="I25" s="56">
        <f t="shared" si="2"/>
        <v>0</v>
      </c>
      <c r="J25" s="56">
        <f t="shared" si="2"/>
        <v>0</v>
      </c>
      <c r="K25" s="56">
        <f t="shared" si="2"/>
        <v>0</v>
      </c>
      <c r="L25" s="56">
        <f t="shared" si="2"/>
        <v>0</v>
      </c>
      <c r="M25" s="56">
        <f t="shared" si="2"/>
        <v>0</v>
      </c>
      <c r="N25" s="56">
        <f t="shared" si="2"/>
        <v>0</v>
      </c>
      <c r="O25" s="56">
        <f t="shared" si="2"/>
        <v>0</v>
      </c>
      <c r="P25" s="56">
        <f t="shared" si="2"/>
        <v>0</v>
      </c>
      <c r="Q25" s="56">
        <f t="shared" si="2"/>
        <v>0</v>
      </c>
      <c r="R25" s="56">
        <f t="shared" si="2"/>
        <v>0</v>
      </c>
      <c r="S25" s="56">
        <f t="shared" si="2"/>
        <v>0</v>
      </c>
      <c r="T25" s="57">
        <f t="shared" si="2"/>
        <v>0</v>
      </c>
    </row>
    <row r="26" spans="1:20" x14ac:dyDescent="0.25">
      <c r="A26" s="49"/>
      <c r="B26" s="89"/>
      <c r="C26" s="51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3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19"/>
      <c r="B33" s="20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</row>
    <row r="34" spans="1:20" s="58" customFormat="1" x14ac:dyDescent="0.25">
      <c r="A34" s="83" t="s">
        <v>21</v>
      </c>
      <c r="B34" s="84">
        <v>2016</v>
      </c>
      <c r="C34" s="85">
        <f t="shared" ref="C34:T34" si="3">MIN(C26:C33)</f>
        <v>0</v>
      </c>
      <c r="D34" s="86">
        <f t="shared" si="3"/>
        <v>0</v>
      </c>
      <c r="E34" s="86">
        <f t="shared" si="3"/>
        <v>0</v>
      </c>
      <c r="F34" s="86">
        <f t="shared" si="3"/>
        <v>0</v>
      </c>
      <c r="G34" s="86">
        <f t="shared" si="3"/>
        <v>0</v>
      </c>
      <c r="H34" s="86">
        <f t="shared" si="3"/>
        <v>0</v>
      </c>
      <c r="I34" s="86">
        <f t="shared" si="3"/>
        <v>0</v>
      </c>
      <c r="J34" s="86">
        <f t="shared" si="3"/>
        <v>0</v>
      </c>
      <c r="K34" s="86">
        <f t="shared" si="3"/>
        <v>0</v>
      </c>
      <c r="L34" s="86">
        <f t="shared" si="3"/>
        <v>0</v>
      </c>
      <c r="M34" s="86">
        <f t="shared" si="3"/>
        <v>0</v>
      </c>
      <c r="N34" s="86">
        <f t="shared" si="3"/>
        <v>0</v>
      </c>
      <c r="O34" s="86">
        <f t="shared" si="3"/>
        <v>0</v>
      </c>
      <c r="P34" s="86">
        <f t="shared" si="3"/>
        <v>0</v>
      </c>
      <c r="Q34" s="86">
        <f t="shared" si="3"/>
        <v>0</v>
      </c>
      <c r="R34" s="86">
        <f t="shared" si="3"/>
        <v>0</v>
      </c>
      <c r="S34" s="86">
        <f t="shared" si="3"/>
        <v>0</v>
      </c>
      <c r="T34" s="87">
        <f t="shared" si="3"/>
        <v>0</v>
      </c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19"/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</row>
    <row r="41" spans="1:20" x14ac:dyDescent="0.25">
      <c r="A41" s="24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&amp;C&amp;14J a n    R E J Z E K  -  1 9 9 6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0000"/>
    <pageSetUpPr fitToPage="1"/>
  </sheetPr>
  <dimension ref="A1:T36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283</v>
      </c>
      <c r="B2" s="64">
        <v>41622</v>
      </c>
      <c r="C2" s="75">
        <v>5.6481481481481498E-4</v>
      </c>
      <c r="D2" s="76">
        <v>1.2962962962962999E-3</v>
      </c>
      <c r="E2" s="76"/>
      <c r="F2" s="76"/>
      <c r="G2" s="76"/>
      <c r="H2" s="76"/>
      <c r="I2" s="76"/>
      <c r="J2" s="76">
        <v>1.66666666666667E-3</v>
      </c>
      <c r="K2" s="76"/>
      <c r="L2" s="76"/>
      <c r="M2" s="76">
        <v>1.5625000000000001E-3</v>
      </c>
      <c r="N2" s="76"/>
      <c r="O2" s="76"/>
      <c r="P2" s="76"/>
      <c r="Q2" s="76"/>
      <c r="R2" s="76"/>
      <c r="S2" s="76"/>
      <c r="T2" s="77"/>
    </row>
    <row r="3" spans="1:20" s="68" customFormat="1" hidden="1" x14ac:dyDescent="0.25">
      <c r="A3" s="43"/>
      <c r="B3" s="44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s="68" customFormat="1" hidden="1" x14ac:dyDescent="0.25">
      <c r="A4" s="43"/>
      <c r="B4" s="44"/>
      <c r="C4" s="39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1"/>
    </row>
    <row r="5" spans="1:20" hidden="1" x14ac:dyDescent="0.25">
      <c r="A5" s="43"/>
      <c r="B5" s="44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1"/>
    </row>
    <row r="6" spans="1:20" hidden="1" x14ac:dyDescent="0.25">
      <c r="A6" s="43"/>
      <c r="B6" s="44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1"/>
    </row>
    <row r="7" spans="1:20" hidden="1" x14ac:dyDescent="0.25">
      <c r="A7" s="43"/>
      <c r="B7" s="44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0" hidden="1" x14ac:dyDescent="0.25">
      <c r="A8" s="43"/>
      <c r="B8" s="44"/>
      <c r="C8" s="3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0"/>
      <c r="S8" s="40"/>
      <c r="T8" s="41"/>
    </row>
    <row r="9" spans="1:20" hidden="1" x14ac:dyDescent="0.25">
      <c r="A9" s="43"/>
      <c r="B9" s="48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1"/>
    </row>
    <row r="10" spans="1:20" hidden="1" x14ac:dyDescent="0.25">
      <c r="A10" s="71"/>
      <c r="B10" s="91"/>
      <c r="C10" s="92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4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5.6481481481481498E-4</v>
      </c>
      <c r="D11" s="15">
        <f t="shared" si="0"/>
        <v>1.2962962962962999E-3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1.66666666666667E-3</v>
      </c>
      <c r="K11" s="15">
        <f t="shared" si="0"/>
        <v>0</v>
      </c>
      <c r="L11" s="15">
        <f t="shared" si="0"/>
        <v>0</v>
      </c>
      <c r="M11" s="15">
        <f t="shared" si="0"/>
        <v>1.5625000000000001E-3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60</v>
      </c>
      <c r="B12" s="44">
        <v>41657</v>
      </c>
      <c r="C12" s="45">
        <v>5.8680555555555602E-4</v>
      </c>
      <c r="D12" s="46">
        <v>1.4050925925925899E-3</v>
      </c>
      <c r="E12" s="46"/>
      <c r="F12" s="46"/>
      <c r="G12" s="46"/>
      <c r="H12" s="46"/>
      <c r="I12" s="46"/>
      <c r="J12" s="46">
        <v>1.63657407407407E-3</v>
      </c>
      <c r="K12" s="46"/>
      <c r="L12" s="46"/>
      <c r="M12" s="46">
        <v>1.7268518518518501E-3</v>
      </c>
      <c r="N12" s="46"/>
      <c r="O12" s="46"/>
      <c r="P12" s="46"/>
      <c r="Q12" s="46"/>
      <c r="R12" s="46"/>
      <c r="S12" s="46"/>
      <c r="T12" s="47"/>
    </row>
    <row r="13" spans="1:20" s="42" customFormat="1" x14ac:dyDescent="0.25">
      <c r="A13" s="43" t="s">
        <v>219</v>
      </c>
      <c r="B13" s="44">
        <v>41735</v>
      </c>
      <c r="C13" s="39">
        <v>5.84490740740741E-4</v>
      </c>
      <c r="D13" s="40"/>
      <c r="E13" s="40"/>
      <c r="F13" s="40"/>
      <c r="G13" s="40"/>
      <c r="H13" s="40"/>
      <c r="I13" s="40">
        <v>7.4305555555555605E-4</v>
      </c>
      <c r="J13" s="40">
        <v>1.6736111111111101E-3</v>
      </c>
      <c r="K13" s="40"/>
      <c r="L13" s="40">
        <v>8.1828703703703696E-4</v>
      </c>
      <c r="M13" s="40">
        <v>1.7824074074074101E-3</v>
      </c>
      <c r="N13" s="40"/>
      <c r="O13" s="40"/>
      <c r="P13" s="40"/>
      <c r="Q13" s="40"/>
      <c r="R13" s="40"/>
      <c r="S13" s="40"/>
      <c r="T13" s="41"/>
    </row>
    <row r="14" spans="1:20" x14ac:dyDescent="0.25">
      <c r="A14" s="43" t="s">
        <v>183</v>
      </c>
      <c r="B14" s="44">
        <v>41756</v>
      </c>
      <c r="C14" s="11">
        <v>5.7986111111111096E-4</v>
      </c>
      <c r="D14" s="18"/>
      <c r="E14" s="18"/>
      <c r="F14" s="18"/>
      <c r="G14" s="18"/>
      <c r="H14" s="18"/>
      <c r="I14" s="18">
        <v>7.3958333333333298E-4</v>
      </c>
      <c r="J14" s="18"/>
      <c r="K14" s="18"/>
      <c r="L14" s="18">
        <v>7.4421296296296301E-4</v>
      </c>
      <c r="M14" s="18"/>
      <c r="N14" s="18"/>
      <c r="O14" s="40">
        <v>8.1828703703703696E-4</v>
      </c>
      <c r="P14" s="18"/>
      <c r="Q14" s="18"/>
      <c r="R14" s="40">
        <v>1.4548611111111099E-3</v>
      </c>
      <c r="S14" s="18"/>
      <c r="T14" s="12"/>
    </row>
    <row r="15" spans="1:20" x14ac:dyDescent="0.25">
      <c r="A15" s="43" t="s">
        <v>184</v>
      </c>
      <c r="B15" s="10">
        <v>41924</v>
      </c>
      <c r="C15" s="11"/>
      <c r="D15" s="18">
        <v>1.4247685185185201E-3</v>
      </c>
      <c r="E15" s="18"/>
      <c r="F15" s="18"/>
      <c r="G15" s="18"/>
      <c r="H15" s="18"/>
      <c r="I15" s="18">
        <v>7.3726851851851904E-4</v>
      </c>
      <c r="J15" s="18"/>
      <c r="K15" s="18"/>
      <c r="L15" s="18"/>
      <c r="M15" s="18">
        <v>1.7071759259259299E-3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44</v>
      </c>
      <c r="B16" s="10">
        <v>41986</v>
      </c>
      <c r="C16" s="11">
        <v>5.6481481481481498E-4</v>
      </c>
      <c r="D16" s="18">
        <v>1.29861111111111E-3</v>
      </c>
      <c r="E16" s="18"/>
      <c r="F16" s="18"/>
      <c r="G16" s="18"/>
      <c r="H16" s="18"/>
      <c r="I16" s="18"/>
      <c r="J16" s="18">
        <v>1.6192129629629601E-3</v>
      </c>
      <c r="K16" s="18"/>
      <c r="L16" s="18"/>
      <c r="M16" s="18">
        <v>1.60763888888889E-3</v>
      </c>
      <c r="N16" s="18"/>
      <c r="O16" s="18"/>
      <c r="P16" s="18"/>
      <c r="Q16" s="18"/>
      <c r="R16" s="18">
        <v>1.5370370370370401E-3</v>
      </c>
      <c r="S16" s="18"/>
      <c r="T16" s="12"/>
    </row>
    <row r="17" spans="1:20" s="30" customFormat="1" x14ac:dyDescent="0.25">
      <c r="A17" s="13" t="s">
        <v>21</v>
      </c>
      <c r="B17" s="14">
        <v>2014</v>
      </c>
      <c r="C17" s="15">
        <f t="shared" ref="C17:T17" si="1">MIN(C12:C16)</f>
        <v>5.6481481481481498E-4</v>
      </c>
      <c r="D17" s="15">
        <f t="shared" si="1"/>
        <v>1.29861111111111E-3</v>
      </c>
      <c r="E17" s="15">
        <f t="shared" si="1"/>
        <v>0</v>
      </c>
      <c r="F17" s="15">
        <f t="shared" si="1"/>
        <v>0</v>
      </c>
      <c r="G17" s="15">
        <f t="shared" si="1"/>
        <v>0</v>
      </c>
      <c r="H17" s="15">
        <f t="shared" si="1"/>
        <v>0</v>
      </c>
      <c r="I17" s="15">
        <f t="shared" si="1"/>
        <v>7.3726851851851904E-4</v>
      </c>
      <c r="J17" s="15">
        <f t="shared" si="1"/>
        <v>1.6192129629629601E-3</v>
      </c>
      <c r="K17" s="15">
        <f t="shared" si="1"/>
        <v>0</v>
      </c>
      <c r="L17" s="15">
        <f t="shared" si="1"/>
        <v>7.4421296296296301E-4</v>
      </c>
      <c r="M17" s="15">
        <f t="shared" si="1"/>
        <v>1.60763888888889E-3</v>
      </c>
      <c r="N17" s="15">
        <f t="shared" si="1"/>
        <v>0</v>
      </c>
      <c r="O17" s="15">
        <f t="shared" si="1"/>
        <v>8.1828703703703696E-4</v>
      </c>
      <c r="P17" s="15">
        <f t="shared" si="1"/>
        <v>0</v>
      </c>
      <c r="Q17" s="15">
        <f t="shared" si="1"/>
        <v>0</v>
      </c>
      <c r="R17" s="15">
        <f t="shared" si="1"/>
        <v>1.4548611111111099E-3</v>
      </c>
      <c r="S17" s="15">
        <f t="shared" si="1"/>
        <v>0</v>
      </c>
      <c r="T17" s="16">
        <f t="shared" si="1"/>
        <v>0</v>
      </c>
    </row>
    <row r="18" spans="1:20" x14ac:dyDescent="0.25">
      <c r="A18" s="9" t="s">
        <v>188</v>
      </c>
      <c r="B18" s="44">
        <v>42049</v>
      </c>
      <c r="C18" s="11">
        <v>5.5902777777777797E-4</v>
      </c>
      <c r="D18" s="18">
        <v>1.4606481481481499E-3</v>
      </c>
      <c r="E18" s="18"/>
      <c r="F18" s="18"/>
      <c r="G18" s="18"/>
      <c r="H18" s="18"/>
      <c r="I18" s="18">
        <v>7.1064814814814797E-4</v>
      </c>
      <c r="J18" s="18">
        <v>1.52430555555556E-3</v>
      </c>
      <c r="K18" s="18"/>
      <c r="L18" s="18">
        <v>7.4074074074074103E-4</v>
      </c>
      <c r="M18" s="18">
        <v>1.60069444444444E-3</v>
      </c>
      <c r="N18" s="18"/>
      <c r="O18" s="18"/>
      <c r="P18" s="18"/>
      <c r="Q18" s="18"/>
      <c r="R18" s="18"/>
      <c r="S18" s="18"/>
      <c r="T18" s="12"/>
    </row>
    <row r="19" spans="1:20" x14ac:dyDescent="0.25">
      <c r="A19" s="49" t="s">
        <v>222</v>
      </c>
      <c r="B19" s="50">
        <v>42092</v>
      </c>
      <c r="C19" s="11">
        <v>5.9143518518518497E-4</v>
      </c>
      <c r="D19" s="18">
        <v>1.41319444444444E-3</v>
      </c>
      <c r="E19" s="18"/>
      <c r="F19" s="18"/>
      <c r="G19" s="18"/>
      <c r="H19" s="18"/>
      <c r="I19" s="18"/>
      <c r="J19" s="18">
        <v>1.63194444444444E-3</v>
      </c>
      <c r="K19" s="18"/>
      <c r="L19" s="18"/>
      <c r="M19" s="18">
        <v>1.58564814814815E-3</v>
      </c>
      <c r="N19" s="18"/>
      <c r="O19" s="18"/>
      <c r="P19" s="18"/>
      <c r="Q19" s="18"/>
      <c r="R19" s="18">
        <v>1.52430555555556E-3</v>
      </c>
      <c r="S19" s="18"/>
      <c r="T19" s="12"/>
    </row>
    <row r="20" spans="1:20" s="58" customFormat="1" x14ac:dyDescent="0.25">
      <c r="A20" s="13" t="s">
        <v>21</v>
      </c>
      <c r="B20" s="14">
        <v>2015</v>
      </c>
      <c r="C20" s="55">
        <f t="shared" ref="C20:T20" si="2">MIN(C18:C19)</f>
        <v>5.5902777777777797E-4</v>
      </c>
      <c r="D20" s="56">
        <f t="shared" si="2"/>
        <v>1.41319444444444E-3</v>
      </c>
      <c r="E20" s="56">
        <f t="shared" si="2"/>
        <v>0</v>
      </c>
      <c r="F20" s="56">
        <f t="shared" si="2"/>
        <v>0</v>
      </c>
      <c r="G20" s="56">
        <f t="shared" si="2"/>
        <v>0</v>
      </c>
      <c r="H20" s="56">
        <f t="shared" si="2"/>
        <v>0</v>
      </c>
      <c r="I20" s="56">
        <f t="shared" si="2"/>
        <v>7.1064814814814797E-4</v>
      </c>
      <c r="J20" s="56">
        <f t="shared" si="2"/>
        <v>1.52430555555556E-3</v>
      </c>
      <c r="K20" s="56">
        <f t="shared" si="2"/>
        <v>0</v>
      </c>
      <c r="L20" s="56">
        <f t="shared" si="2"/>
        <v>7.4074074074074103E-4</v>
      </c>
      <c r="M20" s="56">
        <f t="shared" si="2"/>
        <v>1.58564814814815E-3</v>
      </c>
      <c r="N20" s="56">
        <f t="shared" si="2"/>
        <v>0</v>
      </c>
      <c r="O20" s="56">
        <f t="shared" si="2"/>
        <v>0</v>
      </c>
      <c r="P20" s="56">
        <f t="shared" si="2"/>
        <v>0</v>
      </c>
      <c r="Q20" s="56">
        <f t="shared" si="2"/>
        <v>0</v>
      </c>
      <c r="R20" s="56">
        <f t="shared" si="2"/>
        <v>1.52430555555556E-3</v>
      </c>
      <c r="S20" s="56">
        <f t="shared" si="2"/>
        <v>0</v>
      </c>
      <c r="T20" s="57">
        <f t="shared" si="2"/>
        <v>0</v>
      </c>
    </row>
    <row r="21" spans="1:20" x14ac:dyDescent="0.25">
      <c r="A21" s="49"/>
      <c r="B21" s="89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</row>
    <row r="29" spans="1:20" s="58" customFormat="1" x14ac:dyDescent="0.25">
      <c r="A29" s="83" t="s">
        <v>21</v>
      </c>
      <c r="B29" s="84">
        <v>2016</v>
      </c>
      <c r="C29" s="85">
        <f t="shared" ref="C29:T29" si="3">MIN(C21:C28)</f>
        <v>0</v>
      </c>
      <c r="D29" s="86">
        <f t="shared" si="3"/>
        <v>0</v>
      </c>
      <c r="E29" s="86">
        <f t="shared" si="3"/>
        <v>0</v>
      </c>
      <c r="F29" s="86">
        <f t="shared" si="3"/>
        <v>0</v>
      </c>
      <c r="G29" s="86">
        <f t="shared" si="3"/>
        <v>0</v>
      </c>
      <c r="H29" s="86">
        <f t="shared" si="3"/>
        <v>0</v>
      </c>
      <c r="I29" s="86">
        <f t="shared" si="3"/>
        <v>0</v>
      </c>
      <c r="J29" s="86">
        <f t="shared" si="3"/>
        <v>0</v>
      </c>
      <c r="K29" s="86">
        <f t="shared" si="3"/>
        <v>0</v>
      </c>
      <c r="L29" s="86">
        <f t="shared" si="3"/>
        <v>0</v>
      </c>
      <c r="M29" s="86">
        <f t="shared" si="3"/>
        <v>0</v>
      </c>
      <c r="N29" s="86">
        <f t="shared" si="3"/>
        <v>0</v>
      </c>
      <c r="O29" s="86">
        <f t="shared" si="3"/>
        <v>0</v>
      </c>
      <c r="P29" s="86">
        <f t="shared" si="3"/>
        <v>0</v>
      </c>
      <c r="Q29" s="86">
        <f t="shared" si="3"/>
        <v>0</v>
      </c>
      <c r="R29" s="86">
        <f t="shared" si="3"/>
        <v>0</v>
      </c>
      <c r="S29" s="86">
        <f t="shared" si="3"/>
        <v>0</v>
      </c>
      <c r="T29" s="87">
        <f t="shared" si="3"/>
        <v>0</v>
      </c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19"/>
      <c r="B35" s="20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</row>
    <row r="36" spans="1:20" x14ac:dyDescent="0.25">
      <c r="A36" s="24"/>
      <c r="B36" s="25"/>
      <c r="C36" s="26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&amp;C&amp;14D a v i d    K R A V C O V  -  1 9 9 7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0000"/>
    <pageSetUpPr fitToPage="1"/>
  </sheetPr>
  <dimension ref="A1:T26"/>
  <sheetViews>
    <sheetView zoomScale="90" zoomScaleNormal="90" workbookViewId="0"/>
  </sheetViews>
  <sheetFormatPr defaultColWidth="8.7109375" defaultRowHeight="15" x14ac:dyDescent="0.25"/>
  <cols>
    <col min="1" max="1" width="28.42578125" style="1" customWidth="1"/>
    <col min="2" max="2" width="11.5703125" style="2" customWidth="1"/>
    <col min="3" max="7" width="8.7109375" style="3"/>
    <col min="8" max="8" width="9.85546875" style="3" customWidth="1"/>
    <col min="9" max="9" width="8.7109375" style="3"/>
    <col min="10" max="10" width="9.28515625" style="3" customWidth="1"/>
    <col min="11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128</v>
      </c>
      <c r="B2" s="10">
        <v>42336</v>
      </c>
      <c r="C2" s="11">
        <v>4.8958333333333297E-4</v>
      </c>
      <c r="D2" s="18">
        <v>1.1990740740740701E-3</v>
      </c>
      <c r="E2" s="18"/>
      <c r="F2" s="18"/>
      <c r="G2" s="18"/>
      <c r="H2" s="18"/>
      <c r="I2" s="18"/>
      <c r="J2" s="18">
        <v>1.43865740740741E-3</v>
      </c>
      <c r="K2" s="18"/>
      <c r="L2" s="18"/>
      <c r="M2" s="18">
        <v>1.2870370370370401E-3</v>
      </c>
      <c r="N2" s="18"/>
      <c r="O2" s="18"/>
      <c r="P2" s="18"/>
      <c r="Q2" s="18"/>
      <c r="R2" s="18">
        <v>1.3136574074074101E-3</v>
      </c>
      <c r="S2" s="18"/>
      <c r="T2" s="12"/>
    </row>
    <row r="3" spans="1:20" s="58" customFormat="1" x14ac:dyDescent="0.25">
      <c r="A3" s="13" t="s">
        <v>21</v>
      </c>
      <c r="B3" s="14">
        <v>2015</v>
      </c>
      <c r="C3" s="55">
        <f t="shared" ref="C3:T3" si="0">MIN(C2:C2)</f>
        <v>4.8958333333333297E-4</v>
      </c>
      <c r="D3" s="56">
        <f t="shared" si="0"/>
        <v>1.1990740740740701E-3</v>
      </c>
      <c r="E3" s="56">
        <f t="shared" si="0"/>
        <v>0</v>
      </c>
      <c r="F3" s="56">
        <f t="shared" si="0"/>
        <v>0</v>
      </c>
      <c r="G3" s="56">
        <f t="shared" si="0"/>
        <v>0</v>
      </c>
      <c r="H3" s="56">
        <f t="shared" si="0"/>
        <v>0</v>
      </c>
      <c r="I3" s="56">
        <f t="shared" si="0"/>
        <v>0</v>
      </c>
      <c r="J3" s="56">
        <f t="shared" si="0"/>
        <v>1.43865740740741E-3</v>
      </c>
      <c r="K3" s="56">
        <f t="shared" si="0"/>
        <v>0</v>
      </c>
      <c r="L3" s="56">
        <f t="shared" si="0"/>
        <v>0</v>
      </c>
      <c r="M3" s="56">
        <f t="shared" si="0"/>
        <v>1.2870370370370401E-3</v>
      </c>
      <c r="N3" s="56">
        <f t="shared" si="0"/>
        <v>0</v>
      </c>
      <c r="O3" s="56">
        <f t="shared" si="0"/>
        <v>0</v>
      </c>
      <c r="P3" s="56">
        <f t="shared" si="0"/>
        <v>0</v>
      </c>
      <c r="Q3" s="56">
        <f t="shared" si="0"/>
        <v>0</v>
      </c>
      <c r="R3" s="56">
        <f t="shared" si="0"/>
        <v>1.3136574074074101E-3</v>
      </c>
      <c r="S3" s="56">
        <f t="shared" si="0"/>
        <v>0</v>
      </c>
      <c r="T3" s="57">
        <f t="shared" si="0"/>
        <v>0</v>
      </c>
    </row>
    <row r="4" spans="1:20" x14ac:dyDescent="0.25">
      <c r="A4" s="43" t="s">
        <v>129</v>
      </c>
      <c r="B4" s="44">
        <v>42392</v>
      </c>
      <c r="C4" s="51"/>
      <c r="D4" s="52">
        <v>1.18634259259259E-3</v>
      </c>
      <c r="E4" s="52">
        <v>2.55092592592593E-3</v>
      </c>
      <c r="F4" s="52">
        <v>5.2442129629629601E-3</v>
      </c>
      <c r="G4" s="52"/>
      <c r="H4" s="52"/>
      <c r="I4" s="52"/>
      <c r="J4" s="52"/>
      <c r="K4" s="52"/>
      <c r="L4" s="52"/>
      <c r="M4" s="52">
        <v>1.4756944444444401E-3</v>
      </c>
      <c r="N4" s="52"/>
      <c r="O4" s="52"/>
      <c r="P4" s="52"/>
      <c r="Q4" s="52"/>
      <c r="R4" s="52"/>
      <c r="S4" s="52"/>
      <c r="T4" s="53"/>
    </row>
    <row r="5" spans="1:20" x14ac:dyDescent="0.25">
      <c r="A5" s="43" t="s">
        <v>79</v>
      </c>
      <c r="B5" s="44">
        <v>42497</v>
      </c>
      <c r="C5" s="11">
        <v>4.6296296296296298E-4</v>
      </c>
      <c r="D5" s="18">
        <v>1.0659722222222199E-3</v>
      </c>
      <c r="E5" s="18">
        <v>2.4583333333333302E-3</v>
      </c>
      <c r="F5" s="18"/>
      <c r="G5" s="18"/>
      <c r="H5" s="18"/>
      <c r="I5" s="18"/>
      <c r="J5" s="36" t="s">
        <v>321</v>
      </c>
      <c r="K5" s="18"/>
      <c r="L5" s="18"/>
      <c r="M5" s="18">
        <v>1.2928240740740699E-3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252</v>
      </c>
      <c r="B6" s="17" t="s">
        <v>261</v>
      </c>
      <c r="C6" s="11"/>
      <c r="D6" s="18"/>
      <c r="E6" s="18">
        <v>2.2627314814814802E-3</v>
      </c>
      <c r="F6" s="18">
        <v>4.76851851851852E-3</v>
      </c>
      <c r="G6" s="18"/>
      <c r="H6" s="18"/>
      <c r="I6" s="18"/>
      <c r="J6" s="18"/>
      <c r="K6" s="18"/>
      <c r="L6" s="18"/>
      <c r="M6" s="18">
        <v>1.3206018518518499E-3</v>
      </c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189</v>
      </c>
      <c r="B7" s="10">
        <v>42665</v>
      </c>
      <c r="C7" s="11">
        <v>4.71064814814815E-4</v>
      </c>
      <c r="D7" s="18">
        <v>1.08564814814815E-3</v>
      </c>
      <c r="E7" s="18">
        <v>2.5138888888888902E-3</v>
      </c>
      <c r="F7" s="18"/>
      <c r="G7" s="18"/>
      <c r="H7" s="18"/>
      <c r="I7" s="18"/>
      <c r="J7" s="18">
        <v>1.46296296296296E-3</v>
      </c>
      <c r="K7" s="18"/>
      <c r="L7" s="18"/>
      <c r="M7" s="18">
        <v>1.2847222222222201E-3</v>
      </c>
      <c r="N7" s="18"/>
      <c r="O7" s="18"/>
      <c r="P7" s="18"/>
      <c r="Q7" s="18"/>
      <c r="R7" s="18">
        <v>1.16435185185185E-3</v>
      </c>
      <c r="S7" s="18"/>
      <c r="T7" s="12"/>
    </row>
    <row r="8" spans="1:20" s="58" customFormat="1" x14ac:dyDescent="0.25">
      <c r="A8" s="13" t="s">
        <v>21</v>
      </c>
      <c r="B8" s="14">
        <v>2016</v>
      </c>
      <c r="C8" s="55">
        <f t="shared" ref="C8:T8" si="1">MIN(C4:C7)</f>
        <v>4.6296296296296298E-4</v>
      </c>
      <c r="D8" s="56">
        <f t="shared" si="1"/>
        <v>1.0659722222222199E-3</v>
      </c>
      <c r="E8" s="56">
        <f t="shared" si="1"/>
        <v>2.2627314814814802E-3</v>
      </c>
      <c r="F8" s="56">
        <f t="shared" si="1"/>
        <v>4.76851851851852E-3</v>
      </c>
      <c r="G8" s="56">
        <f t="shared" si="1"/>
        <v>0</v>
      </c>
      <c r="H8" s="56">
        <f t="shared" si="1"/>
        <v>0</v>
      </c>
      <c r="I8" s="56">
        <f t="shared" si="1"/>
        <v>0</v>
      </c>
      <c r="J8" s="56">
        <f t="shared" si="1"/>
        <v>1.46296296296296E-3</v>
      </c>
      <c r="K8" s="56">
        <f t="shared" si="1"/>
        <v>0</v>
      </c>
      <c r="L8" s="56">
        <f t="shared" si="1"/>
        <v>0</v>
      </c>
      <c r="M8" s="56">
        <f t="shared" si="1"/>
        <v>1.2847222222222201E-3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1.16435185185185E-3</v>
      </c>
      <c r="S8" s="56">
        <f t="shared" si="1"/>
        <v>0</v>
      </c>
      <c r="T8" s="57">
        <f t="shared" si="1"/>
        <v>0</v>
      </c>
    </row>
    <row r="9" spans="1:20" x14ac:dyDescent="0.25">
      <c r="A9" s="9" t="s">
        <v>289</v>
      </c>
      <c r="B9" s="10">
        <v>42785</v>
      </c>
      <c r="C9" s="51">
        <v>4.3750000000000001E-4</v>
      </c>
      <c r="D9" s="52">
        <v>1.0358796296296301E-3</v>
      </c>
      <c r="E9" s="52"/>
      <c r="F9" s="52"/>
      <c r="G9" s="52"/>
      <c r="H9" s="52"/>
      <c r="I9" s="52"/>
      <c r="J9" s="52">
        <v>1.30671296296296E-3</v>
      </c>
      <c r="K9" s="52"/>
      <c r="L9" s="52"/>
      <c r="M9" s="52">
        <v>1.2962962962962999E-3</v>
      </c>
      <c r="N9" s="52"/>
      <c r="O9" s="52"/>
      <c r="P9" s="52"/>
      <c r="Q9" s="52"/>
      <c r="R9" s="52"/>
      <c r="S9" s="52"/>
      <c r="T9" s="53"/>
    </row>
    <row r="10" spans="1:20" x14ac:dyDescent="0.25">
      <c r="A10" s="43" t="s">
        <v>116</v>
      </c>
      <c r="B10" s="44">
        <v>42826</v>
      </c>
      <c r="C10" s="11">
        <v>4.5138888888888898E-4</v>
      </c>
      <c r="D10" s="18">
        <v>1.1087962962963E-3</v>
      </c>
      <c r="E10" s="18"/>
      <c r="F10" s="18">
        <v>5.1539351851851902E-3</v>
      </c>
      <c r="G10" s="18"/>
      <c r="H10" s="18"/>
      <c r="I10" s="18"/>
      <c r="J10" s="36">
        <v>1.3194444444444399E-3</v>
      </c>
      <c r="K10" s="18"/>
      <c r="L10" s="18"/>
      <c r="M10" s="18">
        <v>1.33101851851852E-3</v>
      </c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0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43"/>
      <c r="B13" s="44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x14ac:dyDescent="0.25">
      <c r="A14" s="43"/>
      <c r="B14" s="44"/>
      <c r="C14" s="11"/>
      <c r="D14" s="18"/>
      <c r="E14" s="18"/>
      <c r="F14" s="18"/>
      <c r="G14" s="18"/>
      <c r="H14" s="18"/>
      <c r="I14" s="18"/>
      <c r="J14" s="36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0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s="58" customFormat="1" x14ac:dyDescent="0.25">
      <c r="A17" s="13" t="s">
        <v>21</v>
      </c>
      <c r="B17" s="14">
        <v>2017</v>
      </c>
      <c r="C17" s="55">
        <f t="shared" ref="C17:T17" si="2">MIN(C9:C16)</f>
        <v>4.3750000000000001E-4</v>
      </c>
      <c r="D17" s="56">
        <f t="shared" si="2"/>
        <v>1.0358796296296301E-3</v>
      </c>
      <c r="E17" s="56">
        <f t="shared" si="2"/>
        <v>0</v>
      </c>
      <c r="F17" s="56">
        <f t="shared" si="2"/>
        <v>5.1539351851851902E-3</v>
      </c>
      <c r="G17" s="56">
        <f t="shared" si="2"/>
        <v>0</v>
      </c>
      <c r="H17" s="56">
        <f t="shared" si="2"/>
        <v>0</v>
      </c>
      <c r="I17" s="56">
        <f t="shared" si="2"/>
        <v>0</v>
      </c>
      <c r="J17" s="56">
        <f t="shared" si="2"/>
        <v>1.30671296296296E-3</v>
      </c>
      <c r="K17" s="56">
        <f t="shared" si="2"/>
        <v>0</v>
      </c>
      <c r="L17" s="56">
        <f t="shared" si="2"/>
        <v>0</v>
      </c>
      <c r="M17" s="56">
        <f t="shared" si="2"/>
        <v>1.2962962962962999E-3</v>
      </c>
      <c r="N17" s="56">
        <f t="shared" si="2"/>
        <v>0</v>
      </c>
      <c r="O17" s="56">
        <f t="shared" si="2"/>
        <v>0</v>
      </c>
      <c r="P17" s="56">
        <f t="shared" si="2"/>
        <v>0</v>
      </c>
      <c r="Q17" s="56">
        <f t="shared" si="2"/>
        <v>0</v>
      </c>
      <c r="R17" s="56">
        <f t="shared" si="2"/>
        <v>0</v>
      </c>
      <c r="S17" s="56">
        <f t="shared" si="2"/>
        <v>0</v>
      </c>
      <c r="T17" s="57">
        <f t="shared" si="2"/>
        <v>0</v>
      </c>
    </row>
    <row r="18" spans="1:20" x14ac:dyDescent="0.25">
      <c r="A18" s="81"/>
      <c r="B18" s="82"/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3"/>
    </row>
    <row r="19" spans="1:20" x14ac:dyDescent="0.25">
      <c r="A19" s="43"/>
      <c r="B19" s="44"/>
      <c r="C19" s="11"/>
      <c r="D19" s="18"/>
      <c r="E19" s="18"/>
      <c r="F19" s="18"/>
      <c r="G19" s="18"/>
      <c r="H19" s="18"/>
      <c r="I19" s="18"/>
      <c r="J19" s="36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0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43"/>
      <c r="B22" s="44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</row>
    <row r="23" spans="1:20" x14ac:dyDescent="0.25">
      <c r="A23" s="43"/>
      <c r="B23" s="44"/>
      <c r="C23" s="11"/>
      <c r="D23" s="18"/>
      <c r="E23" s="18"/>
      <c r="F23" s="18"/>
      <c r="G23" s="18"/>
      <c r="H23" s="18"/>
      <c r="I23" s="18"/>
      <c r="J23" s="36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0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s="58" customFormat="1" x14ac:dyDescent="0.25">
      <c r="A26" s="13"/>
      <c r="B26" s="14"/>
      <c r="C26" s="55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7"/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&amp;C&amp;14J a k u b    S E I F E R    2 0 0 4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000000"/>
    <pageSetUpPr fitToPage="1"/>
  </sheetPr>
  <dimension ref="A1:T99"/>
  <sheetViews>
    <sheetView zoomScale="90" zoomScaleNormal="90" workbookViewId="0"/>
  </sheetViews>
  <sheetFormatPr defaultColWidth="8.7109375" defaultRowHeight="15" x14ac:dyDescent="0.25"/>
  <cols>
    <col min="1" max="1" width="30" style="1" customWidth="1"/>
    <col min="2" max="2" width="13.85546875" style="2" customWidth="1"/>
    <col min="3" max="7" width="8.85546875" style="3" customWidth="1"/>
    <col min="8" max="8" width="9.85546875" style="3" customWidth="1"/>
    <col min="9" max="9" width="8.85546875" style="3" customWidth="1"/>
    <col min="10" max="10" width="9.5703125" style="3" customWidth="1"/>
    <col min="11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idden="1" x14ac:dyDescent="0.25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hidden="1" x14ac:dyDescent="0.25">
      <c r="A11" s="13" t="s">
        <v>21</v>
      </c>
      <c r="B11" s="14">
        <v>2011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240</v>
      </c>
      <c r="B12" s="44">
        <v>40978</v>
      </c>
      <c r="C12" s="45">
        <v>7.5810185185185204E-4</v>
      </c>
      <c r="D12" s="46"/>
      <c r="E12" s="46" t="s">
        <v>214</v>
      </c>
      <c r="F12" s="46" t="s">
        <v>214</v>
      </c>
      <c r="G12" s="46" t="s">
        <v>214</v>
      </c>
      <c r="H12" s="46" t="s">
        <v>214</v>
      </c>
      <c r="I12" s="46"/>
      <c r="J12" s="46"/>
      <c r="K12" s="46" t="s">
        <v>214</v>
      </c>
      <c r="L12" s="46"/>
      <c r="M12" s="46"/>
      <c r="N12" s="46" t="s">
        <v>214</v>
      </c>
      <c r="O12" s="46"/>
      <c r="P12" s="46" t="s">
        <v>214</v>
      </c>
      <c r="Q12" s="46" t="s">
        <v>214</v>
      </c>
      <c r="R12" s="46"/>
      <c r="S12" s="46" t="s">
        <v>214</v>
      </c>
      <c r="T12" s="47" t="s">
        <v>214</v>
      </c>
    </row>
    <row r="13" spans="1:20" s="42" customFormat="1" x14ac:dyDescent="0.25">
      <c r="A13" s="43" t="s">
        <v>241</v>
      </c>
      <c r="B13" s="44">
        <v>41021</v>
      </c>
      <c r="C13" s="39">
        <v>7.1863425925925903E-4</v>
      </c>
      <c r="D13" s="40">
        <v>1.56516203703704E-3</v>
      </c>
      <c r="E13" s="40" t="s">
        <v>214</v>
      </c>
      <c r="F13" s="40" t="s">
        <v>214</v>
      </c>
      <c r="G13" s="40" t="s">
        <v>214</v>
      </c>
      <c r="H13" s="40" t="s">
        <v>214</v>
      </c>
      <c r="I13" s="40"/>
      <c r="J13" s="40"/>
      <c r="K13" s="40" t="s">
        <v>214</v>
      </c>
      <c r="L13" s="40">
        <v>7.5879629629629604E-4</v>
      </c>
      <c r="M13" s="40"/>
      <c r="N13" s="40" t="s">
        <v>214</v>
      </c>
      <c r="O13" s="40"/>
      <c r="P13" s="40" t="s">
        <v>214</v>
      </c>
      <c r="Q13" s="40" t="s">
        <v>214</v>
      </c>
      <c r="R13" s="40"/>
      <c r="S13" s="40" t="s">
        <v>214</v>
      </c>
      <c r="T13" s="41" t="s">
        <v>214</v>
      </c>
    </row>
    <row r="14" spans="1:20" s="42" customFormat="1" x14ac:dyDescent="0.25">
      <c r="A14" s="81" t="s">
        <v>79</v>
      </c>
      <c r="B14" s="82">
        <v>41055</v>
      </c>
      <c r="C14" s="45">
        <v>6.5972222222222203E-4</v>
      </c>
      <c r="D14" s="46">
        <v>1.52314814814815E-3</v>
      </c>
      <c r="E14" s="46" t="s">
        <v>214</v>
      </c>
      <c r="F14" s="46" t="s">
        <v>214</v>
      </c>
      <c r="G14" s="46" t="s">
        <v>214</v>
      </c>
      <c r="H14" s="46" t="s">
        <v>214</v>
      </c>
      <c r="I14" s="46"/>
      <c r="J14" s="46"/>
      <c r="K14" s="46" t="s">
        <v>214</v>
      </c>
      <c r="L14" s="46">
        <v>8.4027777777777801E-4</v>
      </c>
      <c r="M14" s="46"/>
      <c r="N14" s="46" t="s">
        <v>214</v>
      </c>
      <c r="O14" s="46"/>
      <c r="P14" s="46" t="s">
        <v>214</v>
      </c>
      <c r="Q14" s="46" t="s">
        <v>214</v>
      </c>
      <c r="R14" s="46"/>
      <c r="S14" s="46" t="s">
        <v>214</v>
      </c>
      <c r="T14" s="47" t="s">
        <v>214</v>
      </c>
    </row>
    <row r="15" spans="1:20" s="42" customFormat="1" x14ac:dyDescent="0.25">
      <c r="A15" s="43" t="s">
        <v>212</v>
      </c>
      <c r="B15" s="44">
        <v>41251</v>
      </c>
      <c r="C15" s="39">
        <v>6.45833333333333E-4</v>
      </c>
      <c r="D15" s="40"/>
      <c r="E15" s="40" t="s">
        <v>214</v>
      </c>
      <c r="F15" s="40" t="s">
        <v>214</v>
      </c>
      <c r="G15" s="40" t="s">
        <v>214</v>
      </c>
      <c r="H15" s="40" t="s">
        <v>214</v>
      </c>
      <c r="I15" s="40">
        <v>8.11342592592593E-4</v>
      </c>
      <c r="J15" s="40"/>
      <c r="K15" s="40" t="s">
        <v>214</v>
      </c>
      <c r="L15" s="40">
        <v>6.6319444444444401E-4</v>
      </c>
      <c r="M15" s="40"/>
      <c r="N15" s="40" t="s">
        <v>214</v>
      </c>
      <c r="O15" s="40"/>
      <c r="P15" s="40" t="s">
        <v>214</v>
      </c>
      <c r="Q15" s="40" t="s">
        <v>214</v>
      </c>
      <c r="R15" s="40">
        <v>1.6817129629629599E-3</v>
      </c>
      <c r="S15" s="40" t="s">
        <v>214</v>
      </c>
      <c r="T15" s="41" t="s">
        <v>214</v>
      </c>
    </row>
    <row r="16" spans="1:20" hidden="1" x14ac:dyDescent="0.25">
      <c r="A16" s="9"/>
      <c r="B16" s="17"/>
      <c r="C16" s="11"/>
      <c r="D16" s="18"/>
      <c r="E16" s="18" t="s">
        <v>214</v>
      </c>
      <c r="F16" s="18" t="s">
        <v>214</v>
      </c>
      <c r="G16" s="18" t="s">
        <v>214</v>
      </c>
      <c r="H16" s="18" t="s">
        <v>214</v>
      </c>
      <c r="I16" s="18"/>
      <c r="J16" s="18"/>
      <c r="K16" s="18" t="s">
        <v>214</v>
      </c>
      <c r="L16" s="18"/>
      <c r="M16" s="18"/>
      <c r="N16" s="18" t="s">
        <v>214</v>
      </c>
      <c r="O16" s="18"/>
      <c r="P16" s="18" t="s">
        <v>214</v>
      </c>
      <c r="Q16" s="18" t="s">
        <v>214</v>
      </c>
      <c r="R16" s="18"/>
      <c r="S16" s="18" t="s">
        <v>214</v>
      </c>
      <c r="T16" s="12" t="s">
        <v>214</v>
      </c>
    </row>
    <row r="17" spans="1:20" hidden="1" x14ac:dyDescent="0.25">
      <c r="A17" s="9"/>
      <c r="B17" s="17"/>
      <c r="C17" s="11"/>
      <c r="D17" s="18"/>
      <c r="E17" s="18" t="s">
        <v>214</v>
      </c>
      <c r="F17" s="18" t="s">
        <v>214</v>
      </c>
      <c r="G17" s="18" t="s">
        <v>214</v>
      </c>
      <c r="H17" s="18" t="s">
        <v>214</v>
      </c>
      <c r="I17" s="18"/>
      <c r="J17" s="18"/>
      <c r="K17" s="18" t="s">
        <v>214</v>
      </c>
      <c r="L17" s="18"/>
      <c r="M17" s="18"/>
      <c r="N17" s="18" t="s">
        <v>214</v>
      </c>
      <c r="O17" s="18"/>
      <c r="P17" s="18" t="s">
        <v>214</v>
      </c>
      <c r="Q17" s="18" t="s">
        <v>214</v>
      </c>
      <c r="R17" s="18"/>
      <c r="S17" s="18" t="s">
        <v>214</v>
      </c>
      <c r="T17" s="12" t="s">
        <v>214</v>
      </c>
    </row>
    <row r="18" spans="1:20" hidden="1" x14ac:dyDescent="0.25">
      <c r="A18" s="9"/>
      <c r="B18" s="17"/>
      <c r="C18" s="11"/>
      <c r="D18" s="18"/>
      <c r="E18" s="18" t="s">
        <v>214</v>
      </c>
      <c r="F18" s="18" t="s">
        <v>214</v>
      </c>
      <c r="G18" s="18" t="s">
        <v>214</v>
      </c>
      <c r="H18" s="18" t="s">
        <v>214</v>
      </c>
      <c r="I18" s="18"/>
      <c r="J18" s="18"/>
      <c r="K18" s="18" t="s">
        <v>214</v>
      </c>
      <c r="L18" s="18"/>
      <c r="M18" s="18"/>
      <c r="N18" s="18" t="s">
        <v>214</v>
      </c>
      <c r="O18" s="18"/>
      <c r="P18" s="18" t="s">
        <v>214</v>
      </c>
      <c r="Q18" s="18" t="s">
        <v>214</v>
      </c>
      <c r="R18" s="18"/>
      <c r="S18" s="18" t="s">
        <v>214</v>
      </c>
      <c r="T18" s="12" t="s">
        <v>214</v>
      </c>
    </row>
    <row r="19" spans="1:20" hidden="1" x14ac:dyDescent="0.25">
      <c r="A19" s="9"/>
      <c r="B19" s="17"/>
      <c r="C19" s="11"/>
      <c r="D19" s="18"/>
      <c r="E19" s="18" t="s">
        <v>214</v>
      </c>
      <c r="F19" s="18" t="s">
        <v>214</v>
      </c>
      <c r="G19" s="18" t="s">
        <v>214</v>
      </c>
      <c r="H19" s="18" t="s">
        <v>214</v>
      </c>
      <c r="I19" s="18"/>
      <c r="J19" s="18"/>
      <c r="K19" s="18" t="s">
        <v>214</v>
      </c>
      <c r="L19" s="18"/>
      <c r="M19" s="18"/>
      <c r="N19" s="18" t="s">
        <v>214</v>
      </c>
      <c r="O19" s="18"/>
      <c r="P19" s="18" t="s">
        <v>214</v>
      </c>
      <c r="Q19" s="18" t="s">
        <v>214</v>
      </c>
      <c r="R19" s="18"/>
      <c r="S19" s="18" t="s">
        <v>214</v>
      </c>
      <c r="T19" s="12" t="s">
        <v>214</v>
      </c>
    </row>
    <row r="20" spans="1:20" hidden="1" x14ac:dyDescent="0.25">
      <c r="A20" s="9"/>
      <c r="B20" s="17"/>
      <c r="C20" s="11"/>
      <c r="D20" s="18"/>
      <c r="E20" s="18" t="s">
        <v>214</v>
      </c>
      <c r="F20" s="18" t="s">
        <v>214</v>
      </c>
      <c r="G20" s="18" t="s">
        <v>214</v>
      </c>
      <c r="H20" s="18" t="s">
        <v>214</v>
      </c>
      <c r="I20" s="18"/>
      <c r="J20" s="18"/>
      <c r="K20" s="18" t="s">
        <v>214</v>
      </c>
      <c r="L20" s="18"/>
      <c r="M20" s="18"/>
      <c r="N20" s="18" t="s">
        <v>214</v>
      </c>
      <c r="O20" s="18"/>
      <c r="P20" s="18" t="s">
        <v>214</v>
      </c>
      <c r="Q20" s="18" t="s">
        <v>214</v>
      </c>
      <c r="R20" s="18"/>
      <c r="S20" s="18" t="s">
        <v>214</v>
      </c>
      <c r="T20" s="12" t="s">
        <v>214</v>
      </c>
    </row>
    <row r="21" spans="1:20" hidden="1" x14ac:dyDescent="0.25">
      <c r="A21" s="9"/>
      <c r="B21" s="17"/>
      <c r="C21" s="11"/>
      <c r="D21" s="18"/>
      <c r="E21" s="18" t="s">
        <v>214</v>
      </c>
      <c r="F21" s="18" t="s">
        <v>214</v>
      </c>
      <c r="G21" s="18" t="s">
        <v>214</v>
      </c>
      <c r="H21" s="18" t="s">
        <v>214</v>
      </c>
      <c r="I21" s="18"/>
      <c r="J21" s="18"/>
      <c r="K21" s="18" t="s">
        <v>214</v>
      </c>
      <c r="L21" s="18"/>
      <c r="M21" s="18"/>
      <c r="N21" s="18" t="s">
        <v>214</v>
      </c>
      <c r="O21" s="18"/>
      <c r="P21" s="18" t="s">
        <v>214</v>
      </c>
      <c r="Q21" s="18" t="s">
        <v>214</v>
      </c>
      <c r="R21" s="18"/>
      <c r="S21" s="18" t="s">
        <v>214</v>
      </c>
      <c r="T21" s="12" t="s">
        <v>214</v>
      </c>
    </row>
    <row r="22" spans="1:20" hidden="1" x14ac:dyDescent="0.25">
      <c r="A22" s="9"/>
      <c r="B22" s="17"/>
      <c r="C22" s="11"/>
      <c r="D22" s="18"/>
      <c r="E22" s="18" t="s">
        <v>214</v>
      </c>
      <c r="F22" s="18" t="s">
        <v>214</v>
      </c>
      <c r="G22" s="18" t="s">
        <v>214</v>
      </c>
      <c r="H22" s="18" t="s">
        <v>214</v>
      </c>
      <c r="I22" s="18"/>
      <c r="J22" s="18"/>
      <c r="K22" s="18" t="s">
        <v>214</v>
      </c>
      <c r="L22" s="18"/>
      <c r="M22" s="18"/>
      <c r="N22" s="18" t="s">
        <v>214</v>
      </c>
      <c r="O22" s="18"/>
      <c r="P22" s="18" t="s">
        <v>214</v>
      </c>
      <c r="Q22" s="18" t="s">
        <v>214</v>
      </c>
      <c r="R22" s="18"/>
      <c r="S22" s="18" t="s">
        <v>214</v>
      </c>
      <c r="T22" s="12" t="s">
        <v>214</v>
      </c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6.45833333333333E-4</v>
      </c>
      <c r="D23" s="15">
        <f t="shared" si="1"/>
        <v>1.52314814814815E-3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8.11342592592593E-4</v>
      </c>
      <c r="J23" s="15">
        <f t="shared" si="1"/>
        <v>0</v>
      </c>
      <c r="K23" s="15">
        <f t="shared" si="1"/>
        <v>0</v>
      </c>
      <c r="L23" s="15">
        <f t="shared" si="1"/>
        <v>6.6319444444444401E-4</v>
      </c>
      <c r="M23" s="15">
        <f t="shared" si="1"/>
        <v>0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1.6817129629629599E-3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32</v>
      </c>
      <c r="B24" s="10">
        <v>41349</v>
      </c>
      <c r="C24" s="11">
        <v>5.4201388888888897E-4</v>
      </c>
      <c r="D24" s="18"/>
      <c r="E24" s="18"/>
      <c r="F24" s="18"/>
      <c r="G24" s="18"/>
      <c r="H24" s="18"/>
      <c r="I24" s="18">
        <v>7.4884259259259305E-4</v>
      </c>
      <c r="J24" s="18"/>
      <c r="K24" s="18"/>
      <c r="L24" s="18">
        <v>6.6724537037037002E-4</v>
      </c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217</v>
      </c>
      <c r="B25" s="10">
        <v>41357</v>
      </c>
      <c r="C25" s="11">
        <v>5.3935185185185195E-4</v>
      </c>
      <c r="D25" s="18">
        <v>1.2881944444444399E-3</v>
      </c>
      <c r="E25" s="18"/>
      <c r="F25" s="18"/>
      <c r="G25" s="18"/>
      <c r="H25" s="18"/>
      <c r="I25" s="18"/>
      <c r="J25" s="18">
        <v>1.7372685185185199E-3</v>
      </c>
      <c r="K25" s="18"/>
      <c r="L25" s="18">
        <v>6.7939814814814805E-4</v>
      </c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183</v>
      </c>
      <c r="B26" s="10">
        <v>41385</v>
      </c>
      <c r="C26" s="11">
        <v>5.7523148148148104E-4</v>
      </c>
      <c r="D26" s="18"/>
      <c r="E26" s="18"/>
      <c r="F26" s="18"/>
      <c r="G26" s="18"/>
      <c r="H26" s="18"/>
      <c r="I26" s="18"/>
      <c r="J26" s="18"/>
      <c r="K26" s="18"/>
      <c r="L26" s="18">
        <v>6.4467592592592604E-4</v>
      </c>
      <c r="M26" s="18">
        <v>1.38657407407407E-3</v>
      </c>
      <c r="N26" s="18"/>
      <c r="O26" s="18"/>
      <c r="P26" s="18"/>
      <c r="Q26" s="18"/>
      <c r="R26" s="18">
        <v>1.5138888888888899E-3</v>
      </c>
      <c r="S26" s="18"/>
      <c r="T26" s="12"/>
    </row>
    <row r="27" spans="1:20" s="42" customFormat="1" x14ac:dyDescent="0.25">
      <c r="A27" s="43" t="s">
        <v>242</v>
      </c>
      <c r="B27" s="44">
        <v>41566</v>
      </c>
      <c r="C27" s="39">
        <v>4.9189814814814799E-4</v>
      </c>
      <c r="D27" s="40">
        <v>1.2037037037037001E-3</v>
      </c>
      <c r="E27" s="40"/>
      <c r="F27" s="40"/>
      <c r="G27" s="40"/>
      <c r="H27" s="40"/>
      <c r="I27" s="40"/>
      <c r="J27" s="40"/>
      <c r="K27" s="40"/>
      <c r="L27" s="40"/>
      <c r="M27" s="40">
        <v>1.4039351851851899E-3</v>
      </c>
      <c r="N27" s="40"/>
      <c r="O27" s="40">
        <v>7.9629629629629603E-4</v>
      </c>
      <c r="P27" s="40"/>
      <c r="Q27" s="40"/>
      <c r="R27" s="40">
        <v>1.41203703703704E-3</v>
      </c>
      <c r="S27" s="40"/>
      <c r="T27" s="41"/>
    </row>
    <row r="28" spans="1:20" x14ac:dyDescent="0.25">
      <c r="A28" s="9" t="s">
        <v>186</v>
      </c>
      <c r="B28" s="10">
        <v>41594</v>
      </c>
      <c r="C28" s="11">
        <v>5.0462962962963005E-4</v>
      </c>
      <c r="D28" s="18">
        <v>1.21759259259259E-3</v>
      </c>
      <c r="E28" s="18"/>
      <c r="F28" s="18"/>
      <c r="G28" s="18"/>
      <c r="H28" s="18"/>
      <c r="I28" s="18"/>
      <c r="J28" s="18"/>
      <c r="K28" s="18"/>
      <c r="L28" s="18">
        <v>5.9837962962963002E-4</v>
      </c>
      <c r="M28" s="18">
        <v>1.3206018518518499E-3</v>
      </c>
      <c r="N28" s="18"/>
      <c r="O28" s="18"/>
      <c r="P28" s="18"/>
      <c r="Q28" s="18"/>
      <c r="R28" s="18"/>
      <c r="S28" s="18"/>
      <c r="T28" s="12"/>
    </row>
    <row r="29" spans="1:20" x14ac:dyDescent="0.25">
      <c r="A29" s="9" t="s">
        <v>187</v>
      </c>
      <c r="B29" s="10">
        <v>41615</v>
      </c>
      <c r="C29" s="11">
        <v>5.0289351851851905E-4</v>
      </c>
      <c r="D29" s="18">
        <v>1.1648148148148199E-3</v>
      </c>
      <c r="E29" s="18"/>
      <c r="F29" s="18"/>
      <c r="G29" s="18"/>
      <c r="H29" s="18"/>
      <c r="I29" s="18"/>
      <c r="J29" s="18"/>
      <c r="K29" s="18"/>
      <c r="L29" s="18">
        <v>5.6342592592592599E-4</v>
      </c>
      <c r="M29" s="18"/>
      <c r="N29" s="18"/>
      <c r="O29" s="18"/>
      <c r="P29" s="18"/>
      <c r="Q29" s="18"/>
      <c r="R29" s="18">
        <v>1.31041666666667E-3</v>
      </c>
      <c r="S29" s="18"/>
      <c r="T29" s="12"/>
    </row>
    <row r="30" spans="1:20" hidden="1" x14ac:dyDescent="0.25">
      <c r="A30" s="9"/>
      <c r="B30" s="10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hidden="1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4.9189814814814799E-4</v>
      </c>
      <c r="D39" s="15">
        <f t="shared" si="2"/>
        <v>1.1648148148148199E-3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7.4884259259259305E-4</v>
      </c>
      <c r="J39" s="15">
        <f t="shared" si="2"/>
        <v>1.7372685185185199E-3</v>
      </c>
      <c r="K39" s="15">
        <f t="shared" si="2"/>
        <v>0</v>
      </c>
      <c r="L39" s="15">
        <f t="shared" si="2"/>
        <v>5.6342592592592599E-4</v>
      </c>
      <c r="M39" s="15">
        <f t="shared" si="2"/>
        <v>1.3206018518518499E-3</v>
      </c>
      <c r="N39" s="15">
        <f t="shared" si="2"/>
        <v>0</v>
      </c>
      <c r="O39" s="15">
        <f t="shared" si="2"/>
        <v>7.9629629629629603E-4</v>
      </c>
      <c r="P39" s="15">
        <f t="shared" si="2"/>
        <v>0</v>
      </c>
      <c r="Q39" s="15">
        <f t="shared" si="2"/>
        <v>0</v>
      </c>
      <c r="R39" s="15">
        <f t="shared" si="2"/>
        <v>1.31041666666667E-3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188</v>
      </c>
      <c r="B40" s="10">
        <v>41692</v>
      </c>
      <c r="C40" s="11"/>
      <c r="D40" s="18">
        <v>1.0706018518518499E-3</v>
      </c>
      <c r="E40" s="18"/>
      <c r="F40" s="18"/>
      <c r="G40" s="18"/>
      <c r="H40" s="18"/>
      <c r="I40" s="18"/>
      <c r="J40" s="18"/>
      <c r="K40" s="18"/>
      <c r="L40" s="18">
        <v>5.6828703703703696E-4</v>
      </c>
      <c r="M40" s="18">
        <v>1.21412037037037E-3</v>
      </c>
      <c r="N40" s="18"/>
      <c r="O40" s="18"/>
      <c r="P40" s="18"/>
      <c r="Q40" s="18"/>
      <c r="R40" s="18"/>
      <c r="S40" s="18"/>
      <c r="T40" s="12"/>
    </row>
    <row r="41" spans="1:20" x14ac:dyDescent="0.25">
      <c r="A41" s="9" t="s">
        <v>32</v>
      </c>
      <c r="B41" s="10">
        <v>41720</v>
      </c>
      <c r="C41" s="11">
        <v>5.0451388888888898E-4</v>
      </c>
      <c r="D41" s="18"/>
      <c r="E41" s="18"/>
      <c r="F41" s="18"/>
      <c r="G41" s="18"/>
      <c r="H41" s="18"/>
      <c r="I41" s="18"/>
      <c r="J41" s="18"/>
      <c r="K41" s="18"/>
      <c r="L41" s="18">
        <v>5.7465277777777799E-4</v>
      </c>
      <c r="M41" s="18"/>
      <c r="N41" s="18"/>
      <c r="O41" s="18">
        <v>5.7754629629629595E-4</v>
      </c>
      <c r="P41" s="18"/>
      <c r="Q41" s="18"/>
      <c r="R41" s="18">
        <v>1.2398148148148201E-3</v>
      </c>
      <c r="S41" s="18"/>
      <c r="T41" s="12"/>
    </row>
    <row r="42" spans="1:20" x14ac:dyDescent="0.25">
      <c r="A42" s="43" t="s">
        <v>219</v>
      </c>
      <c r="B42" s="44">
        <v>41735</v>
      </c>
      <c r="C42" s="39"/>
      <c r="D42" s="40">
        <v>1.1157407407407401E-3</v>
      </c>
      <c r="E42" s="40">
        <v>2.4918981481481502E-3</v>
      </c>
      <c r="F42" s="40"/>
      <c r="G42" s="40"/>
      <c r="H42" s="40"/>
      <c r="I42" s="40"/>
      <c r="J42" s="40"/>
      <c r="K42" s="40"/>
      <c r="L42" s="40"/>
      <c r="M42" s="40"/>
      <c r="N42" s="40"/>
      <c r="O42" s="40">
        <v>5.9374999999999999E-4</v>
      </c>
      <c r="P42" s="40">
        <v>1.40740740740741E-3</v>
      </c>
      <c r="Q42" s="40"/>
      <c r="R42" s="40"/>
      <c r="S42" s="40"/>
      <c r="T42" s="41"/>
    </row>
    <row r="43" spans="1:20" x14ac:dyDescent="0.25">
      <c r="A43" s="9" t="s">
        <v>225</v>
      </c>
      <c r="B43" s="10">
        <v>41916</v>
      </c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>
        <v>1.24537037037037E-3</v>
      </c>
      <c r="N43" s="18"/>
      <c r="O43" s="18"/>
      <c r="P43" s="18">
        <v>1.32407407407407E-3</v>
      </c>
      <c r="Q43" s="18"/>
      <c r="R43" s="18"/>
      <c r="S43" s="18"/>
      <c r="T43" s="12"/>
    </row>
    <row r="44" spans="1:20" x14ac:dyDescent="0.25">
      <c r="A44" s="43" t="s">
        <v>184</v>
      </c>
      <c r="B44" s="10">
        <v>41924</v>
      </c>
      <c r="C44" s="11">
        <v>4.9768518518518499E-4</v>
      </c>
      <c r="D44" s="18"/>
      <c r="E44" s="18">
        <v>2.4236111111111099E-3</v>
      </c>
      <c r="F44" s="18"/>
      <c r="G44" s="18"/>
      <c r="H44" s="18"/>
      <c r="I44" s="18"/>
      <c r="J44" s="18"/>
      <c r="K44" s="18"/>
      <c r="L44" s="18"/>
      <c r="M44" s="18"/>
      <c r="N44" s="18"/>
      <c r="O44" s="18">
        <v>6.3657407407407402E-4</v>
      </c>
      <c r="P44" s="18">
        <v>1.5636574074074101E-3</v>
      </c>
      <c r="Q44" s="18"/>
      <c r="R44" s="18"/>
      <c r="S44" s="18"/>
      <c r="T44" s="12"/>
    </row>
    <row r="45" spans="1:20" x14ac:dyDescent="0.25">
      <c r="A45" s="9" t="s">
        <v>185</v>
      </c>
      <c r="B45" s="10">
        <v>41952</v>
      </c>
      <c r="C45" s="11"/>
      <c r="D45" s="18">
        <v>1.11342592592593E-3</v>
      </c>
      <c r="E45" s="18"/>
      <c r="F45" s="18"/>
      <c r="G45" s="18"/>
      <c r="H45" s="18"/>
      <c r="I45" s="18"/>
      <c r="J45" s="18"/>
      <c r="K45" s="18"/>
      <c r="L45" s="18">
        <v>6.2037037037036998E-4</v>
      </c>
      <c r="M45" s="18">
        <v>1.3206018518518499E-3</v>
      </c>
      <c r="N45" s="18"/>
      <c r="O45" s="18"/>
      <c r="P45" s="18"/>
      <c r="Q45" s="18"/>
      <c r="R45" s="18">
        <v>1.24421296296296E-3</v>
      </c>
      <c r="S45" s="18"/>
      <c r="T45" s="12"/>
    </row>
    <row r="46" spans="1:20" s="30" customFormat="1" x14ac:dyDescent="0.25">
      <c r="A46" s="9" t="s">
        <v>186</v>
      </c>
      <c r="B46" s="10">
        <v>41958</v>
      </c>
      <c r="C46" s="11">
        <v>4.82638888888889E-4</v>
      </c>
      <c r="D46" s="18">
        <v>1.0995370370370399E-3</v>
      </c>
      <c r="E46" s="18"/>
      <c r="F46" s="18"/>
      <c r="G46" s="18"/>
      <c r="H46" s="18"/>
      <c r="I46" s="18"/>
      <c r="J46" s="18"/>
      <c r="K46" s="18"/>
      <c r="L46" s="18"/>
      <c r="M46" s="18">
        <v>1.2048611111111099E-3</v>
      </c>
      <c r="N46" s="18"/>
      <c r="O46" s="18">
        <v>6.5972222222222203E-4</v>
      </c>
      <c r="P46" s="18"/>
      <c r="Q46" s="18"/>
      <c r="R46" s="18">
        <v>1.23958333333333E-3</v>
      </c>
      <c r="S46" s="18"/>
      <c r="T46" s="12"/>
    </row>
    <row r="47" spans="1:20" x14ac:dyDescent="0.25">
      <c r="A47" s="13" t="s">
        <v>21</v>
      </c>
      <c r="B47" s="14">
        <v>2014</v>
      </c>
      <c r="C47" s="15">
        <f t="shared" ref="C47:T47" si="3">MIN(C40:C46)</f>
        <v>4.82638888888889E-4</v>
      </c>
      <c r="D47" s="15">
        <f t="shared" si="3"/>
        <v>1.0706018518518499E-3</v>
      </c>
      <c r="E47" s="15">
        <f t="shared" si="3"/>
        <v>2.4236111111111099E-3</v>
      </c>
      <c r="F47" s="15">
        <f t="shared" si="3"/>
        <v>0</v>
      </c>
      <c r="G47" s="15">
        <f t="shared" si="3"/>
        <v>0</v>
      </c>
      <c r="H47" s="15">
        <f t="shared" si="3"/>
        <v>0</v>
      </c>
      <c r="I47" s="15">
        <f t="shared" si="3"/>
        <v>0</v>
      </c>
      <c r="J47" s="15">
        <f t="shared" si="3"/>
        <v>0</v>
      </c>
      <c r="K47" s="15">
        <f t="shared" si="3"/>
        <v>0</v>
      </c>
      <c r="L47" s="15">
        <f t="shared" si="3"/>
        <v>5.6828703703703696E-4</v>
      </c>
      <c r="M47" s="15">
        <f t="shared" si="3"/>
        <v>1.2048611111111099E-3</v>
      </c>
      <c r="N47" s="15">
        <f t="shared" si="3"/>
        <v>0</v>
      </c>
      <c r="O47" s="15">
        <f t="shared" si="3"/>
        <v>5.7754629629629595E-4</v>
      </c>
      <c r="P47" s="15">
        <f t="shared" si="3"/>
        <v>1.32407407407407E-3</v>
      </c>
      <c r="Q47" s="15">
        <f t="shared" si="3"/>
        <v>0</v>
      </c>
      <c r="R47" s="15">
        <f t="shared" si="3"/>
        <v>1.23958333333333E-3</v>
      </c>
      <c r="S47" s="15">
        <f t="shared" si="3"/>
        <v>0</v>
      </c>
      <c r="T47" s="16">
        <f t="shared" si="3"/>
        <v>0</v>
      </c>
    </row>
    <row r="48" spans="1:20" x14ac:dyDescent="0.25">
      <c r="A48" s="9" t="s">
        <v>188</v>
      </c>
      <c r="B48" s="44">
        <v>42049</v>
      </c>
      <c r="C48" s="11"/>
      <c r="D48" s="18">
        <v>1.0706018518518499E-3</v>
      </c>
      <c r="E48" s="18">
        <v>2.27546296296296E-3</v>
      </c>
      <c r="F48" s="18"/>
      <c r="G48" s="18"/>
      <c r="H48" s="18"/>
      <c r="I48" s="18"/>
      <c r="J48" s="18"/>
      <c r="K48" s="18"/>
      <c r="L48" s="18">
        <v>5.6018518518518505E-4</v>
      </c>
      <c r="M48" s="18">
        <v>1.21875E-3</v>
      </c>
      <c r="N48" s="18"/>
      <c r="O48" s="18">
        <v>6.1689814814814799E-4</v>
      </c>
      <c r="P48" s="18"/>
      <c r="Q48" s="18"/>
      <c r="R48" s="18">
        <v>1.2581018518518501E-3</v>
      </c>
      <c r="S48" s="18"/>
      <c r="T48" s="12"/>
    </row>
    <row r="49" spans="1:20" x14ac:dyDescent="0.25">
      <c r="A49" s="9" t="s">
        <v>32</v>
      </c>
      <c r="B49" s="10">
        <v>42077</v>
      </c>
      <c r="C49" s="11">
        <v>4.6793981481481502E-4</v>
      </c>
      <c r="D49" s="18"/>
      <c r="E49" s="18"/>
      <c r="F49" s="18"/>
      <c r="G49" s="18"/>
      <c r="H49" s="18"/>
      <c r="I49" s="18">
        <v>6.2361111111111102E-4</v>
      </c>
      <c r="J49" s="18"/>
      <c r="K49" s="18"/>
      <c r="L49" s="18">
        <v>5.6122685185185203E-4</v>
      </c>
      <c r="M49" s="18"/>
      <c r="N49" s="18"/>
      <c r="O49" s="18">
        <v>6.1307870370370401E-4</v>
      </c>
      <c r="P49" s="18"/>
      <c r="Q49" s="18"/>
      <c r="R49" s="18">
        <v>1.1601851851851901E-3</v>
      </c>
      <c r="S49" s="18"/>
      <c r="T49" s="12"/>
    </row>
    <row r="50" spans="1:20" x14ac:dyDescent="0.25">
      <c r="A50" s="9" t="s">
        <v>79</v>
      </c>
      <c r="B50" s="10">
        <v>42140</v>
      </c>
      <c r="C50" s="11">
        <v>4.5486111111111102E-4</v>
      </c>
      <c r="D50" s="18">
        <v>1.0324074074074101E-3</v>
      </c>
      <c r="E50" s="18">
        <v>2.2060185185185199E-3</v>
      </c>
      <c r="F50" s="18"/>
      <c r="G50" s="18"/>
      <c r="H50" s="18"/>
      <c r="I50" s="18"/>
      <c r="J50" s="18"/>
      <c r="K50" s="18"/>
      <c r="L50" s="18"/>
      <c r="M50" s="18">
        <v>1.1516203703703699E-3</v>
      </c>
      <c r="N50" s="18"/>
      <c r="O50" s="18"/>
      <c r="P50" s="18"/>
      <c r="Q50" s="18"/>
      <c r="R50" s="18">
        <v>1.17013888888889E-3</v>
      </c>
      <c r="S50" s="18"/>
      <c r="T50" s="12"/>
    </row>
    <row r="51" spans="1:20" x14ac:dyDescent="0.25">
      <c r="A51" s="9" t="s">
        <v>126</v>
      </c>
      <c r="B51" s="10">
        <v>42154</v>
      </c>
      <c r="C51" s="11">
        <v>4.6412037037037E-4</v>
      </c>
      <c r="D51" s="18">
        <v>1.02546296296296E-3</v>
      </c>
      <c r="E51" s="18">
        <v>2.18865740740741E-3</v>
      </c>
      <c r="F51" s="18"/>
      <c r="G51" s="18"/>
      <c r="H51" s="18"/>
      <c r="I51" s="18"/>
      <c r="J51" s="18"/>
      <c r="K51" s="18"/>
      <c r="L51" s="18"/>
      <c r="M51" s="18">
        <v>1.16898148148148E-3</v>
      </c>
      <c r="N51" s="18"/>
      <c r="O51" s="18">
        <v>5.6712962962962999E-4</v>
      </c>
      <c r="P51" s="18"/>
      <c r="Q51" s="18"/>
      <c r="R51" s="18">
        <v>1.16319444444444E-3</v>
      </c>
      <c r="S51" s="18"/>
      <c r="T51" s="12"/>
    </row>
    <row r="52" spans="1:20" x14ac:dyDescent="0.25">
      <c r="A52" s="9" t="s">
        <v>223</v>
      </c>
      <c r="B52" s="17" t="s">
        <v>224</v>
      </c>
      <c r="C52" s="11">
        <v>4.59490740740741E-4</v>
      </c>
      <c r="D52" s="18">
        <v>1.0023148148148101E-3</v>
      </c>
      <c r="E52" s="18">
        <v>2.16666666666667E-3</v>
      </c>
      <c r="F52" s="18"/>
      <c r="G52" s="18"/>
      <c r="H52" s="18"/>
      <c r="I52" s="18"/>
      <c r="J52" s="18"/>
      <c r="K52" s="18"/>
      <c r="L52" s="18"/>
      <c r="M52" s="18">
        <v>1.13194444444444E-3</v>
      </c>
      <c r="N52" s="18"/>
      <c r="O52" s="18">
        <v>5.3819444444444401E-4</v>
      </c>
      <c r="P52" s="18"/>
      <c r="Q52" s="18"/>
      <c r="R52" s="18">
        <v>1.1793981481481499E-3</v>
      </c>
      <c r="S52" s="18"/>
      <c r="T52" s="12"/>
    </row>
    <row r="53" spans="1:20" x14ac:dyDescent="0.25">
      <c r="A53" s="9" t="s">
        <v>85</v>
      </c>
      <c r="B53" s="10">
        <v>42273</v>
      </c>
      <c r="C53" s="11">
        <v>4.3865740740740698E-4</v>
      </c>
      <c r="D53" s="18">
        <v>1.0636574074074101E-3</v>
      </c>
      <c r="E53" s="18"/>
      <c r="F53" s="18"/>
      <c r="G53" s="18"/>
      <c r="H53" s="18"/>
      <c r="I53" s="18">
        <v>6.4467592592592604E-4</v>
      </c>
      <c r="J53" s="18"/>
      <c r="K53" s="18"/>
      <c r="L53" s="18">
        <v>5.3472222222222202E-4</v>
      </c>
      <c r="M53" s="18"/>
      <c r="N53" s="18"/>
      <c r="O53" s="18">
        <v>5.9374999999999999E-4</v>
      </c>
      <c r="P53" s="18"/>
      <c r="Q53" s="18"/>
      <c r="R53" s="18">
        <v>1.19675925925926E-3</v>
      </c>
      <c r="S53" s="18"/>
      <c r="T53" s="12"/>
    </row>
    <row r="54" spans="1:20" x14ac:dyDescent="0.25">
      <c r="A54" s="9" t="s">
        <v>225</v>
      </c>
      <c r="B54" s="10">
        <v>42280</v>
      </c>
      <c r="C54" s="11"/>
      <c r="D54" s="18"/>
      <c r="E54" s="18"/>
      <c r="F54" s="18"/>
      <c r="G54" s="18"/>
      <c r="H54" s="18"/>
      <c r="I54" s="18"/>
      <c r="J54" s="18"/>
      <c r="K54" s="18"/>
      <c r="L54" s="18"/>
      <c r="M54" s="18">
        <v>1.1851851851851899E-3</v>
      </c>
      <c r="N54" s="18">
        <v>2.4988425925925898E-3</v>
      </c>
      <c r="O54" s="18"/>
      <c r="P54" s="18">
        <v>1.3182870370370399E-3</v>
      </c>
      <c r="Q54" s="18"/>
      <c r="R54" s="18"/>
      <c r="S54" s="18">
        <v>2.60648148148148E-3</v>
      </c>
      <c r="T54" s="12"/>
    </row>
    <row r="55" spans="1:20" x14ac:dyDescent="0.25">
      <c r="A55" s="9" t="s">
        <v>81</v>
      </c>
      <c r="B55" s="10">
        <v>42287</v>
      </c>
      <c r="C55" s="21"/>
      <c r="D55" s="22">
        <v>1.04861111111111E-3</v>
      </c>
      <c r="E55" s="22"/>
      <c r="F55" s="22"/>
      <c r="G55" s="22"/>
      <c r="H55" s="22"/>
      <c r="I55" s="22"/>
      <c r="J55" s="70" t="s">
        <v>322</v>
      </c>
      <c r="K55" s="22"/>
      <c r="L55" s="22"/>
      <c r="M55" s="22">
        <v>1.1585648148148199E-3</v>
      </c>
      <c r="N55" s="22"/>
      <c r="O55" s="22">
        <v>5.7523148148148104E-4</v>
      </c>
      <c r="P55" s="22"/>
      <c r="Q55" s="22"/>
      <c r="R55" s="22"/>
      <c r="S55" s="22"/>
      <c r="T55" s="23"/>
    </row>
    <row r="56" spans="1:20" x14ac:dyDescent="0.25">
      <c r="A56" s="9" t="s">
        <v>189</v>
      </c>
      <c r="B56" s="10">
        <v>42301</v>
      </c>
      <c r="C56" s="21">
        <v>4.6064814814814802E-4</v>
      </c>
      <c r="D56" s="22">
        <v>1.00115740740741E-3</v>
      </c>
      <c r="E56" s="22">
        <v>2.27777777777778E-3</v>
      </c>
      <c r="F56" s="22"/>
      <c r="G56" s="22"/>
      <c r="H56" s="22"/>
      <c r="I56" s="22"/>
      <c r="J56" s="22"/>
      <c r="K56" s="22"/>
      <c r="L56" s="22"/>
      <c r="M56" s="22">
        <v>1.1851851851851899E-3</v>
      </c>
      <c r="N56" s="22"/>
      <c r="O56" s="22"/>
      <c r="P56" s="22">
        <v>1.4328703703703699E-3</v>
      </c>
      <c r="Q56" s="22"/>
      <c r="R56" s="22">
        <v>1.19560185185185E-3</v>
      </c>
      <c r="S56" s="22"/>
      <c r="T56" s="23"/>
    </row>
    <row r="57" spans="1:20" x14ac:dyDescent="0.25">
      <c r="A57" s="9" t="s">
        <v>187</v>
      </c>
      <c r="B57" s="10">
        <v>42322</v>
      </c>
      <c r="C57" s="21">
        <v>4.5601851851851901E-4</v>
      </c>
      <c r="D57" s="22">
        <v>9.6307870370370395E-4</v>
      </c>
      <c r="E57" s="22"/>
      <c r="F57" s="22"/>
      <c r="G57" s="22"/>
      <c r="H57" s="22"/>
      <c r="I57" s="22">
        <v>6.4293981481481504E-4</v>
      </c>
      <c r="J57" s="22"/>
      <c r="K57" s="22"/>
      <c r="L57" s="22">
        <v>5.4791666666666704E-4</v>
      </c>
      <c r="M57" s="22"/>
      <c r="N57" s="22"/>
      <c r="O57" s="22">
        <v>5.6909722222222203E-4</v>
      </c>
      <c r="P57" s="22"/>
      <c r="Q57" s="22"/>
      <c r="R57" s="22">
        <v>1.1454861111111099E-3</v>
      </c>
      <c r="S57" s="22"/>
      <c r="T57" s="23"/>
    </row>
    <row r="58" spans="1:20" x14ac:dyDescent="0.25">
      <c r="A58" s="9" t="s">
        <v>128</v>
      </c>
      <c r="B58" s="10">
        <v>42336</v>
      </c>
      <c r="C58" s="21">
        <v>4.6643518518518502E-4</v>
      </c>
      <c r="D58" s="22">
        <v>1.05208333333333E-3</v>
      </c>
      <c r="E58" s="22">
        <v>2.1458333333333299E-3</v>
      </c>
      <c r="F58" s="22">
        <v>4.4988425925925899E-3</v>
      </c>
      <c r="G58" s="22"/>
      <c r="H58" s="22"/>
      <c r="I58" s="22"/>
      <c r="J58" s="22"/>
      <c r="K58" s="22"/>
      <c r="L58" s="22">
        <v>5.3356481481481495E-4</v>
      </c>
      <c r="M58" s="22">
        <v>1.11226851851852E-3</v>
      </c>
      <c r="N58" s="22"/>
      <c r="O58" s="22">
        <v>6.2731481481481503E-4</v>
      </c>
      <c r="P58" s="22"/>
      <c r="Q58" s="22"/>
      <c r="R58" s="22">
        <v>1.1527777777777799E-3</v>
      </c>
      <c r="S58" s="22"/>
      <c r="T58" s="23"/>
    </row>
    <row r="59" spans="1:20" s="58" customFormat="1" x14ac:dyDescent="0.25">
      <c r="A59" s="19" t="s">
        <v>227</v>
      </c>
      <c r="B59" s="35" t="s">
        <v>228</v>
      </c>
      <c r="C59" s="21"/>
      <c r="D59" s="22"/>
      <c r="E59" s="22"/>
      <c r="F59" s="22">
        <v>4.2858796296296299E-3</v>
      </c>
      <c r="G59" s="22"/>
      <c r="H59" s="22"/>
      <c r="I59" s="22"/>
      <c r="J59" s="22"/>
      <c r="K59" s="22"/>
      <c r="L59" s="22"/>
      <c r="M59" s="22">
        <v>1.06018518518519E-3</v>
      </c>
      <c r="N59" s="22"/>
      <c r="O59" s="22">
        <v>5.0462962962963005E-4</v>
      </c>
      <c r="P59" s="22"/>
      <c r="Q59" s="22"/>
      <c r="R59" s="22">
        <v>1.0787037037037E-3</v>
      </c>
      <c r="S59" s="22"/>
      <c r="T59" s="23"/>
    </row>
    <row r="60" spans="1:20" x14ac:dyDescent="0.25">
      <c r="A60" s="13" t="s">
        <v>21</v>
      </c>
      <c r="B60" s="14">
        <v>2015</v>
      </c>
      <c r="C60" s="55">
        <f t="shared" ref="C60:T60" si="4">MIN(C48:C59)</f>
        <v>4.3865740740740698E-4</v>
      </c>
      <c r="D60" s="56">
        <f t="shared" si="4"/>
        <v>9.6307870370370395E-4</v>
      </c>
      <c r="E60" s="56">
        <f t="shared" si="4"/>
        <v>2.1458333333333299E-3</v>
      </c>
      <c r="F60" s="56">
        <f t="shared" si="4"/>
        <v>4.2858796296296299E-3</v>
      </c>
      <c r="G60" s="56">
        <f t="shared" si="4"/>
        <v>0</v>
      </c>
      <c r="H60" s="56">
        <f t="shared" si="4"/>
        <v>0</v>
      </c>
      <c r="I60" s="56">
        <f t="shared" si="4"/>
        <v>6.2361111111111102E-4</v>
      </c>
      <c r="J60" s="56">
        <f t="shared" si="4"/>
        <v>0</v>
      </c>
      <c r="K60" s="56">
        <f t="shared" si="4"/>
        <v>0</v>
      </c>
      <c r="L60" s="56">
        <f t="shared" si="4"/>
        <v>5.3356481481481495E-4</v>
      </c>
      <c r="M60" s="56">
        <f t="shared" si="4"/>
        <v>1.06018518518519E-3</v>
      </c>
      <c r="N60" s="56">
        <f t="shared" si="4"/>
        <v>2.4988425925925898E-3</v>
      </c>
      <c r="O60" s="56">
        <f t="shared" si="4"/>
        <v>5.0462962962963005E-4</v>
      </c>
      <c r="P60" s="56">
        <f t="shared" si="4"/>
        <v>1.3182870370370399E-3</v>
      </c>
      <c r="Q60" s="56">
        <f t="shared" si="4"/>
        <v>0</v>
      </c>
      <c r="R60" s="56">
        <f t="shared" si="4"/>
        <v>1.0787037037037E-3</v>
      </c>
      <c r="S60" s="56">
        <f t="shared" si="4"/>
        <v>2.60648148148148E-3</v>
      </c>
      <c r="T60" s="57">
        <f t="shared" si="4"/>
        <v>0</v>
      </c>
    </row>
    <row r="61" spans="1:20" x14ac:dyDescent="0.25">
      <c r="A61" s="49" t="s">
        <v>284</v>
      </c>
      <c r="B61" s="50">
        <v>42392</v>
      </c>
      <c r="C61" s="51"/>
      <c r="D61" s="52"/>
      <c r="E61" s="52">
        <v>2.0034722222222199E-3</v>
      </c>
      <c r="F61" s="52">
        <v>4.2847222222222201E-3</v>
      </c>
      <c r="G61" s="52">
        <v>8.6122685185185208E-3</v>
      </c>
      <c r="H61" s="52"/>
      <c r="I61" s="52"/>
      <c r="J61" s="52"/>
      <c r="K61" s="52"/>
      <c r="L61" s="52"/>
      <c r="M61" s="52">
        <v>1.08564814814815E-3</v>
      </c>
      <c r="N61" s="52"/>
      <c r="O61" s="52"/>
      <c r="P61" s="52"/>
      <c r="Q61" s="52"/>
      <c r="R61" s="52"/>
      <c r="S61" s="52"/>
      <c r="T61" s="53"/>
    </row>
    <row r="62" spans="1:20" x14ac:dyDescent="0.25">
      <c r="A62" s="9" t="s">
        <v>191</v>
      </c>
      <c r="B62" s="10">
        <v>42421</v>
      </c>
      <c r="C62" s="11">
        <v>4.2361111111111099E-4</v>
      </c>
      <c r="D62" s="18"/>
      <c r="E62" s="18">
        <v>2.0370370370370399E-3</v>
      </c>
      <c r="F62" s="18"/>
      <c r="G62" s="18"/>
      <c r="H62" s="18"/>
      <c r="I62" s="18"/>
      <c r="J62" s="18"/>
      <c r="K62" s="18"/>
      <c r="L62" s="18"/>
      <c r="M62" s="18"/>
      <c r="N62" s="18">
        <v>2.4629629629629602E-3</v>
      </c>
      <c r="O62" s="18"/>
      <c r="P62" s="18">
        <v>1.24652777777778E-3</v>
      </c>
      <c r="Q62" s="18"/>
      <c r="R62" s="18">
        <v>1.08101851851852E-3</v>
      </c>
      <c r="S62" s="18">
        <v>2.4236111111111099E-3</v>
      </c>
      <c r="T62" s="12"/>
    </row>
    <row r="63" spans="1:20" x14ac:dyDescent="0.25">
      <c r="A63" s="43" t="s">
        <v>25</v>
      </c>
      <c r="B63" s="44">
        <v>42449</v>
      </c>
      <c r="C63" s="11">
        <v>4.2476851851851898E-4</v>
      </c>
      <c r="D63" s="18">
        <v>9.2245370370370398E-4</v>
      </c>
      <c r="E63" s="18">
        <v>2.0023148148148101E-3</v>
      </c>
      <c r="F63" s="18"/>
      <c r="G63" s="18"/>
      <c r="H63" s="18"/>
      <c r="I63" s="18"/>
      <c r="J63" s="18"/>
      <c r="K63" s="18"/>
      <c r="L63" s="18">
        <v>5.3587962962962997E-4</v>
      </c>
      <c r="M63" s="18">
        <v>1.1168981481481501E-3</v>
      </c>
      <c r="N63" s="18"/>
      <c r="O63" s="18">
        <v>5.6249999999999996E-4</v>
      </c>
      <c r="P63" s="18"/>
      <c r="Q63" s="18"/>
      <c r="R63" s="18"/>
      <c r="S63" s="18"/>
      <c r="T63" s="12"/>
    </row>
    <row r="64" spans="1:20" x14ac:dyDescent="0.25">
      <c r="A64" s="9" t="s">
        <v>131</v>
      </c>
      <c r="B64" s="10">
        <v>42462</v>
      </c>
      <c r="C64" s="11"/>
      <c r="D64" s="18">
        <v>9.0543981481481497E-4</v>
      </c>
      <c r="E64" s="18"/>
      <c r="F64" s="18"/>
      <c r="G64" s="18"/>
      <c r="H64" s="18"/>
      <c r="I64" s="18"/>
      <c r="J64" s="18"/>
      <c r="K64" s="18"/>
      <c r="L64" s="18"/>
      <c r="M64" s="18">
        <v>1.1471064814814801E-3</v>
      </c>
      <c r="N64" s="18"/>
      <c r="O64" s="18"/>
      <c r="P64" s="18">
        <v>1.26238425925926E-3</v>
      </c>
      <c r="Q64" s="18"/>
      <c r="R64" s="18">
        <v>1.09097222222222E-3</v>
      </c>
      <c r="S64" s="18"/>
      <c r="T64" s="12"/>
    </row>
    <row r="65" spans="1:20" x14ac:dyDescent="0.25">
      <c r="A65" s="9" t="s">
        <v>73</v>
      </c>
      <c r="B65" s="17" t="s">
        <v>260</v>
      </c>
      <c r="C65" s="11">
        <v>4.1145833333333301E-4</v>
      </c>
      <c r="D65" s="18">
        <v>9.1956018518518504E-4</v>
      </c>
      <c r="E65" s="18"/>
      <c r="F65" s="18"/>
      <c r="G65" s="18"/>
      <c r="H65" s="18"/>
      <c r="I65" s="18">
        <v>5.9108796296296296E-4</v>
      </c>
      <c r="J65" s="18"/>
      <c r="K65" s="18"/>
      <c r="L65" s="18">
        <v>5.2002314814814804E-4</v>
      </c>
      <c r="M65" s="18">
        <v>1.1589120370370401E-3</v>
      </c>
      <c r="N65" s="18"/>
      <c r="O65" s="18">
        <v>5.32407407407407E-4</v>
      </c>
      <c r="P65" s="18">
        <v>1.2184027777777801E-3</v>
      </c>
      <c r="Q65" s="18"/>
      <c r="R65" s="18"/>
      <c r="S65" s="18"/>
      <c r="T65" s="12"/>
    </row>
    <row r="66" spans="1:20" x14ac:dyDescent="0.25">
      <c r="A66" s="43" t="s">
        <v>79</v>
      </c>
      <c r="B66" s="44">
        <v>42497</v>
      </c>
      <c r="C66" s="11">
        <v>4.1782407407407399E-4</v>
      </c>
      <c r="D66" s="18">
        <v>9.0393518518518503E-4</v>
      </c>
      <c r="E66" s="18">
        <v>1.9837962962962999E-3</v>
      </c>
      <c r="F66" s="18"/>
      <c r="G66" s="18"/>
      <c r="H66" s="18"/>
      <c r="I66" s="18"/>
      <c r="J66" s="18"/>
      <c r="K66" s="18"/>
      <c r="L66" s="18"/>
      <c r="M66" s="18">
        <v>1.08333333333333E-3</v>
      </c>
      <c r="N66" s="18"/>
      <c r="O66" s="18"/>
      <c r="P66" s="18">
        <v>1.3275462962963E-3</v>
      </c>
      <c r="Q66" s="18"/>
      <c r="R66" s="18">
        <v>1.1192129629629601E-3</v>
      </c>
      <c r="S66" s="18"/>
      <c r="T66" s="12"/>
    </row>
    <row r="67" spans="1:20" x14ac:dyDescent="0.25">
      <c r="A67" s="43" t="s">
        <v>128</v>
      </c>
      <c r="B67" s="44">
        <v>42518</v>
      </c>
      <c r="C67" s="11">
        <v>3.9699074074074099E-4</v>
      </c>
      <c r="D67" s="18">
        <v>8.9583333333333301E-4</v>
      </c>
      <c r="E67" s="18">
        <v>1.8946759259259301E-3</v>
      </c>
      <c r="F67" s="18">
        <v>3.9930555555555596E-3</v>
      </c>
      <c r="G67" s="18">
        <v>8.2673611111111107E-3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v>1.0717592592592599E-3</v>
      </c>
      <c r="S67" s="18"/>
      <c r="T67" s="12"/>
    </row>
    <row r="68" spans="1:20" x14ac:dyDescent="0.25">
      <c r="A68" s="43" t="s">
        <v>323</v>
      </c>
      <c r="B68" s="44" t="s">
        <v>324</v>
      </c>
      <c r="C68" s="21">
        <v>4.08564814814815E-4</v>
      </c>
      <c r="D68" s="22">
        <v>8.8773148148148196E-4</v>
      </c>
      <c r="E68" s="22"/>
      <c r="F68" s="22">
        <v>4.0370370370370404E-3</v>
      </c>
      <c r="G68" s="22">
        <v>8.1215277777777796E-3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3"/>
    </row>
    <row r="69" spans="1:20" x14ac:dyDescent="0.25">
      <c r="A69" s="71" t="s">
        <v>147</v>
      </c>
      <c r="B69" s="59">
        <v>42623</v>
      </c>
      <c r="C69" s="21">
        <v>4.1087962962963002E-4</v>
      </c>
      <c r="D69" s="22">
        <v>9.0277777777777795E-4</v>
      </c>
      <c r="E69" s="22">
        <v>1.9490740740740701E-3</v>
      </c>
      <c r="F69" s="22">
        <v>4.1099537037036999E-3</v>
      </c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3"/>
    </row>
    <row r="70" spans="1:20" x14ac:dyDescent="0.25">
      <c r="A70" s="9" t="s">
        <v>85</v>
      </c>
      <c r="B70" s="59">
        <v>42637</v>
      </c>
      <c r="C70" s="21">
        <v>4.0162037037037E-4</v>
      </c>
      <c r="D70" s="22">
        <v>8.9884259259259301E-4</v>
      </c>
      <c r="E70" s="22"/>
      <c r="F70" s="22"/>
      <c r="G70" s="22"/>
      <c r="H70" s="22"/>
      <c r="I70" s="22"/>
      <c r="J70" s="22">
        <v>1.2431712962962999E-3</v>
      </c>
      <c r="K70" s="22"/>
      <c r="L70" s="22"/>
      <c r="M70" s="22">
        <v>1.11122685185185E-3</v>
      </c>
      <c r="N70" s="22"/>
      <c r="O70" s="22"/>
      <c r="P70" s="22">
        <v>1.10185185185185E-3</v>
      </c>
      <c r="Q70" s="22"/>
      <c r="R70" s="22">
        <v>1.0499999999999999E-3</v>
      </c>
      <c r="S70" s="22"/>
      <c r="T70" s="23"/>
    </row>
    <row r="71" spans="1:20" x14ac:dyDescent="0.25">
      <c r="A71" s="71" t="s">
        <v>262</v>
      </c>
      <c r="B71" s="59">
        <v>42644</v>
      </c>
      <c r="C71" s="21"/>
      <c r="D71" s="22">
        <v>9.2129629629629603E-4</v>
      </c>
      <c r="E71" s="22">
        <v>1.97337962962963E-3</v>
      </c>
      <c r="F71" s="22"/>
      <c r="G71" s="22"/>
      <c r="H71" s="22"/>
      <c r="I71" s="22"/>
      <c r="J71" s="22"/>
      <c r="K71" s="22"/>
      <c r="L71" s="22"/>
      <c r="M71" s="22">
        <v>1.1099537037037E-3</v>
      </c>
      <c r="N71" s="22">
        <v>2.35532407407407E-3</v>
      </c>
      <c r="O71" s="22"/>
      <c r="P71" s="22">
        <v>1.1759259259259301E-3</v>
      </c>
      <c r="Q71" s="22"/>
      <c r="R71" s="22"/>
      <c r="S71" s="22">
        <v>2.2314814814814801E-3</v>
      </c>
      <c r="T71" s="23"/>
    </row>
    <row r="72" spans="1:20" x14ac:dyDescent="0.25">
      <c r="A72" s="9" t="s">
        <v>193</v>
      </c>
      <c r="B72" s="59">
        <v>42680</v>
      </c>
      <c r="C72" s="21"/>
      <c r="D72" s="22">
        <v>9.5023148148148202E-4</v>
      </c>
      <c r="E72" s="22"/>
      <c r="F72" s="22">
        <v>4.1122685185185203E-3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3">
        <v>4.8206018518518502E-3</v>
      </c>
    </row>
    <row r="73" spans="1:20" x14ac:dyDescent="0.25">
      <c r="A73" s="43" t="s">
        <v>194</v>
      </c>
      <c r="B73" s="44">
        <v>42700</v>
      </c>
      <c r="C73" s="21">
        <v>3.9120370370370399E-4</v>
      </c>
      <c r="D73" s="22">
        <v>8.78472222222222E-4</v>
      </c>
      <c r="E73" s="22"/>
      <c r="F73" s="22">
        <v>3.9641203703703696E-3</v>
      </c>
      <c r="G73" s="22">
        <v>8.0532407407407393E-3</v>
      </c>
      <c r="H73" s="22"/>
      <c r="I73" s="22"/>
      <c r="J73" s="22"/>
      <c r="K73" s="22"/>
      <c r="L73" s="22"/>
      <c r="M73" s="22"/>
      <c r="N73" s="22"/>
      <c r="O73" s="22">
        <v>5.0347222222222199E-4</v>
      </c>
      <c r="P73" s="22">
        <v>1.08333333333333E-3</v>
      </c>
      <c r="Q73" s="22"/>
      <c r="R73" s="22"/>
      <c r="S73" s="22"/>
      <c r="T73" s="23"/>
    </row>
    <row r="74" spans="1:20" s="58" customFormat="1" x14ac:dyDescent="0.25">
      <c r="A74" s="43" t="s">
        <v>135</v>
      </c>
      <c r="B74" s="44" t="s">
        <v>136</v>
      </c>
      <c r="C74" s="21">
        <v>4.0474537037036998E-4</v>
      </c>
      <c r="D74" s="22">
        <v>8.6006944444444401E-4</v>
      </c>
      <c r="E74" s="22"/>
      <c r="F74" s="22">
        <v>3.8277777777777802E-3</v>
      </c>
      <c r="G74" s="22">
        <v>7.9547453703703707E-3</v>
      </c>
      <c r="H74" s="22"/>
      <c r="I74" s="22"/>
      <c r="J74" s="22"/>
      <c r="K74" s="22"/>
      <c r="L74" s="22"/>
      <c r="M74" s="22"/>
      <c r="N74" s="22"/>
      <c r="O74" s="22">
        <v>4.6331018518518498E-4</v>
      </c>
      <c r="P74" s="22">
        <v>1.08217592592593E-3</v>
      </c>
      <c r="Q74" s="22"/>
      <c r="R74" s="22"/>
      <c r="S74" s="22"/>
      <c r="T74" s="23"/>
    </row>
    <row r="75" spans="1:20" x14ac:dyDescent="0.25">
      <c r="A75" s="13" t="s">
        <v>21</v>
      </c>
      <c r="B75" s="14">
        <v>2016</v>
      </c>
      <c r="C75" s="55">
        <f t="shared" ref="C75:T75" si="5">MIN(C61:C74)</f>
        <v>3.9120370370370399E-4</v>
      </c>
      <c r="D75" s="56">
        <f t="shared" si="5"/>
        <v>8.6006944444444401E-4</v>
      </c>
      <c r="E75" s="56">
        <f t="shared" si="5"/>
        <v>1.8946759259259301E-3</v>
      </c>
      <c r="F75" s="56">
        <f t="shared" si="5"/>
        <v>3.8277777777777802E-3</v>
      </c>
      <c r="G75" s="56">
        <f t="shared" si="5"/>
        <v>7.9547453703703707E-3</v>
      </c>
      <c r="H75" s="56">
        <f t="shared" si="5"/>
        <v>0</v>
      </c>
      <c r="I75" s="56">
        <f t="shared" si="5"/>
        <v>5.9108796296296296E-4</v>
      </c>
      <c r="J75" s="56">
        <f t="shared" si="5"/>
        <v>1.2431712962962999E-3</v>
      </c>
      <c r="K75" s="56">
        <f t="shared" si="5"/>
        <v>0</v>
      </c>
      <c r="L75" s="56">
        <f t="shared" si="5"/>
        <v>5.2002314814814804E-4</v>
      </c>
      <c r="M75" s="56">
        <f t="shared" si="5"/>
        <v>1.08333333333333E-3</v>
      </c>
      <c r="N75" s="56">
        <f t="shared" si="5"/>
        <v>2.35532407407407E-3</v>
      </c>
      <c r="O75" s="56">
        <f t="shared" si="5"/>
        <v>4.6331018518518498E-4</v>
      </c>
      <c r="P75" s="56">
        <f t="shared" si="5"/>
        <v>1.08217592592593E-3</v>
      </c>
      <c r="Q75" s="56">
        <f t="shared" si="5"/>
        <v>0</v>
      </c>
      <c r="R75" s="56">
        <f t="shared" si="5"/>
        <v>1.0499999999999999E-3</v>
      </c>
      <c r="S75" s="56">
        <f t="shared" si="5"/>
        <v>2.2314814814814801E-3</v>
      </c>
      <c r="T75" s="57">
        <f t="shared" si="5"/>
        <v>4.8206018518518502E-3</v>
      </c>
    </row>
    <row r="76" spans="1:20" x14ac:dyDescent="0.25">
      <c r="A76" s="43" t="s">
        <v>25</v>
      </c>
      <c r="B76" s="44">
        <v>42798</v>
      </c>
      <c r="C76" s="51"/>
      <c r="D76" s="52">
        <v>8.9351851851851799E-4</v>
      </c>
      <c r="E76" s="52">
        <v>1.8715277777777799E-3</v>
      </c>
      <c r="F76" s="52"/>
      <c r="G76" s="52"/>
      <c r="H76" s="52"/>
      <c r="I76" s="52"/>
      <c r="J76" s="52"/>
      <c r="K76" s="52"/>
      <c r="L76" s="52"/>
      <c r="M76" s="52">
        <v>1.02893518518519E-3</v>
      </c>
      <c r="N76" s="52">
        <v>2.2523148148148099E-3</v>
      </c>
      <c r="O76" s="52"/>
      <c r="P76" s="52"/>
      <c r="Q76" s="52"/>
      <c r="R76" s="52">
        <v>1.03125E-3</v>
      </c>
      <c r="S76" s="52">
        <v>2.15972222222222E-3</v>
      </c>
      <c r="T76" s="53"/>
    </row>
    <row r="77" spans="1:20" x14ac:dyDescent="0.25">
      <c r="A77" s="43" t="s">
        <v>116</v>
      </c>
      <c r="B77" s="44">
        <v>42826</v>
      </c>
      <c r="C77" s="11"/>
      <c r="D77" s="18">
        <v>8.9120370370370395E-4</v>
      </c>
      <c r="E77" s="18"/>
      <c r="F77" s="18">
        <v>3.9189814814814799E-3</v>
      </c>
      <c r="G77" s="18"/>
      <c r="H77" s="18"/>
      <c r="I77" s="18"/>
      <c r="J77" s="18"/>
      <c r="K77" s="18"/>
      <c r="L77" s="18"/>
      <c r="M77" s="18">
        <v>1.04976851851852E-3</v>
      </c>
      <c r="N77" s="18"/>
      <c r="O77" s="18"/>
      <c r="P77" s="18">
        <v>1.0925925925925901E-3</v>
      </c>
      <c r="Q77" s="18"/>
      <c r="R77" s="18">
        <v>1.05439814814815E-3</v>
      </c>
      <c r="S77" s="18">
        <v>2.2037037037036999E-3</v>
      </c>
      <c r="T77" s="12"/>
    </row>
    <row r="78" spans="1:20" s="58" customFormat="1" x14ac:dyDescent="0.25">
      <c r="A78" s="9" t="s">
        <v>133</v>
      </c>
      <c r="B78" s="10">
        <v>42854</v>
      </c>
      <c r="C78" s="11">
        <v>4.0624999999999998E-4</v>
      </c>
      <c r="D78" s="18">
        <v>8.3796296296296299E-4</v>
      </c>
      <c r="E78" s="18">
        <v>1.83101851851852E-3</v>
      </c>
      <c r="F78" s="18"/>
      <c r="G78" s="18"/>
      <c r="H78" s="18"/>
      <c r="I78" s="18"/>
      <c r="J78" s="18"/>
      <c r="K78" s="18"/>
      <c r="L78" s="18"/>
      <c r="M78" s="18"/>
      <c r="N78" s="18"/>
      <c r="O78" s="18">
        <v>4.71064814814815E-4</v>
      </c>
      <c r="P78" s="18"/>
      <c r="Q78" s="18"/>
      <c r="R78" s="18">
        <v>1.0682870370370399E-3</v>
      </c>
      <c r="S78" s="18">
        <v>2.2222222222222201E-3</v>
      </c>
      <c r="T78" s="12"/>
    </row>
    <row r="79" spans="1:20" x14ac:dyDescent="0.25">
      <c r="A79" s="9" t="s">
        <v>54</v>
      </c>
      <c r="B79" s="10">
        <v>42868</v>
      </c>
      <c r="C79" s="11">
        <v>3.9467592592592598E-4</v>
      </c>
      <c r="D79" s="18"/>
      <c r="E79" s="18"/>
      <c r="F79" s="18">
        <v>3.7962962962963002E-3</v>
      </c>
      <c r="G79" s="18"/>
      <c r="H79" s="18"/>
      <c r="I79" s="18"/>
      <c r="J79" s="18"/>
      <c r="K79" s="18"/>
      <c r="L79" s="18"/>
      <c r="M79" s="18"/>
      <c r="N79" s="18"/>
      <c r="O79" s="18">
        <v>4.8958333333333297E-4</v>
      </c>
      <c r="P79" s="18"/>
      <c r="Q79" s="18"/>
      <c r="R79" s="18"/>
      <c r="S79" s="18"/>
      <c r="T79" s="12">
        <v>4.5011574074074103E-3</v>
      </c>
    </row>
    <row r="80" spans="1:20" x14ac:dyDescent="0.25">
      <c r="A80" s="43" t="s">
        <v>56</v>
      </c>
      <c r="B80" s="48" t="s">
        <v>117</v>
      </c>
      <c r="C80" s="11">
        <v>4.1030092592592599E-4</v>
      </c>
      <c r="D80" s="18">
        <v>8.8680555555555604E-4</v>
      </c>
      <c r="E80" s="18">
        <v>1.80555555555556E-3</v>
      </c>
      <c r="F80" s="18">
        <v>3.8836805555555599E-3</v>
      </c>
      <c r="G80" s="18"/>
      <c r="H80" s="18">
        <v>1.51289351851852E-2</v>
      </c>
      <c r="I80" s="18"/>
      <c r="J80" s="18"/>
      <c r="K80" s="18"/>
      <c r="L80" s="18"/>
      <c r="M80" s="18">
        <v>1.05949074074074E-3</v>
      </c>
      <c r="N80" s="18"/>
      <c r="O80" s="18"/>
      <c r="P80" s="18"/>
      <c r="Q80" s="18"/>
      <c r="R80" s="18">
        <v>1.02210648148148E-3</v>
      </c>
      <c r="S80" s="18"/>
      <c r="T80" s="12">
        <v>4.5944444444444401E-3</v>
      </c>
    </row>
    <row r="81" spans="1:20" x14ac:dyDescent="0.25">
      <c r="A81" s="9" t="s">
        <v>119</v>
      </c>
      <c r="B81" s="10">
        <v>43008</v>
      </c>
      <c r="C81" s="11"/>
      <c r="D81" s="18">
        <v>8.9930555555555597E-4</v>
      </c>
      <c r="E81" s="18">
        <v>1.9027777777777799E-3</v>
      </c>
      <c r="F81" s="18"/>
      <c r="G81" s="18"/>
      <c r="H81" s="18"/>
      <c r="I81" s="18"/>
      <c r="J81" s="18"/>
      <c r="K81" s="18"/>
      <c r="L81" s="18"/>
      <c r="M81" s="18">
        <v>9.9421296296296302E-4</v>
      </c>
      <c r="N81" s="18">
        <v>2.1423611111111101E-3</v>
      </c>
      <c r="O81" s="18"/>
      <c r="P81" s="18">
        <v>1.0416666666666699E-3</v>
      </c>
      <c r="Q81" s="18"/>
      <c r="R81" s="18"/>
      <c r="S81" s="18">
        <v>2.1099537037036998E-3</v>
      </c>
      <c r="T81" s="12"/>
    </row>
    <row r="82" spans="1:20" x14ac:dyDescent="0.25">
      <c r="A82" s="43" t="s">
        <v>81</v>
      </c>
      <c r="B82" s="44">
        <v>43022</v>
      </c>
      <c r="C82" s="11"/>
      <c r="D82" s="18">
        <v>8.5925925925925905E-4</v>
      </c>
      <c r="E82" s="18"/>
      <c r="F82" s="18"/>
      <c r="G82" s="18"/>
      <c r="H82" s="18"/>
      <c r="I82" s="18"/>
      <c r="J82" s="18">
        <v>1.1493055555555601E-3</v>
      </c>
      <c r="K82" s="18"/>
      <c r="L82" s="18"/>
      <c r="M82" s="18">
        <v>1.0163194444444399E-3</v>
      </c>
      <c r="N82" s="18"/>
      <c r="O82" s="18"/>
      <c r="P82" s="18">
        <v>1.0136574074074099E-3</v>
      </c>
      <c r="Q82" s="18"/>
      <c r="R82" s="18"/>
      <c r="S82" s="18"/>
      <c r="T82" s="12"/>
    </row>
    <row r="83" spans="1:20" x14ac:dyDescent="0.25">
      <c r="A83" s="13" t="s">
        <v>21</v>
      </c>
      <c r="B83" s="14">
        <v>2017</v>
      </c>
      <c r="C83" s="55">
        <f t="shared" ref="C83:T83" si="6">MIN(C76:C82)</f>
        <v>3.9467592592592598E-4</v>
      </c>
      <c r="D83" s="56">
        <f t="shared" si="6"/>
        <v>8.3796296296296299E-4</v>
      </c>
      <c r="E83" s="56">
        <f t="shared" si="6"/>
        <v>1.80555555555556E-3</v>
      </c>
      <c r="F83" s="56">
        <f t="shared" si="6"/>
        <v>3.7962962962963002E-3</v>
      </c>
      <c r="G83" s="56">
        <f t="shared" si="6"/>
        <v>0</v>
      </c>
      <c r="H83" s="56">
        <f t="shared" si="6"/>
        <v>1.51289351851852E-2</v>
      </c>
      <c r="I83" s="56">
        <f t="shared" si="6"/>
        <v>0</v>
      </c>
      <c r="J83" s="56">
        <f t="shared" si="6"/>
        <v>1.1493055555555601E-3</v>
      </c>
      <c r="K83" s="56">
        <f t="shared" si="6"/>
        <v>0</v>
      </c>
      <c r="L83" s="56">
        <f t="shared" si="6"/>
        <v>0</v>
      </c>
      <c r="M83" s="56">
        <f t="shared" si="6"/>
        <v>9.9421296296296302E-4</v>
      </c>
      <c r="N83" s="56">
        <f t="shared" si="6"/>
        <v>2.1423611111111101E-3</v>
      </c>
      <c r="O83" s="56">
        <f t="shared" si="6"/>
        <v>4.71064814814815E-4</v>
      </c>
      <c r="P83" s="56">
        <f t="shared" si="6"/>
        <v>1.0136574074074099E-3</v>
      </c>
      <c r="Q83" s="56">
        <f t="shared" si="6"/>
        <v>0</v>
      </c>
      <c r="R83" s="56">
        <f t="shared" si="6"/>
        <v>1.02210648148148E-3</v>
      </c>
      <c r="S83" s="56">
        <f t="shared" si="6"/>
        <v>2.1099537037036998E-3</v>
      </c>
      <c r="T83" s="57">
        <f t="shared" si="6"/>
        <v>4.5011574074074103E-3</v>
      </c>
    </row>
    <row r="84" spans="1:20" x14ac:dyDescent="0.25">
      <c r="A84" s="9" t="s">
        <v>44</v>
      </c>
      <c r="B84" s="10">
        <v>43120</v>
      </c>
      <c r="C84" s="51">
        <v>3.8715277777777798E-4</v>
      </c>
      <c r="D84" s="52">
        <v>8.48148148148148E-4</v>
      </c>
      <c r="E84" s="52">
        <v>1.87569444444444E-3</v>
      </c>
      <c r="F84" s="52"/>
      <c r="G84" s="52"/>
      <c r="H84" s="52"/>
      <c r="I84" s="52"/>
      <c r="J84" s="52"/>
      <c r="K84" s="52"/>
      <c r="L84" s="52"/>
      <c r="M84" s="52">
        <v>9.6319444444444404E-4</v>
      </c>
      <c r="N84" s="52"/>
      <c r="O84" s="52"/>
      <c r="P84" s="52">
        <v>9.9583333333333295E-4</v>
      </c>
      <c r="Q84" s="52"/>
      <c r="R84" s="52">
        <v>9.6006944444444395E-4</v>
      </c>
      <c r="S84" s="52"/>
      <c r="T84" s="53"/>
    </row>
    <row r="85" spans="1:20" s="58" customFormat="1" x14ac:dyDescent="0.25">
      <c r="A85" s="9" t="s">
        <v>84</v>
      </c>
      <c r="B85" s="10">
        <v>43141</v>
      </c>
      <c r="C85" s="11"/>
      <c r="D85" s="18"/>
      <c r="E85" s="18"/>
      <c r="F85" s="18"/>
      <c r="G85" s="18"/>
      <c r="H85" s="18">
        <v>1.52604166666667E-2</v>
      </c>
      <c r="I85" s="18"/>
      <c r="J85" s="18"/>
      <c r="K85" s="18"/>
      <c r="L85" s="18"/>
      <c r="M85" s="18">
        <v>9.9212962962962905E-4</v>
      </c>
      <c r="N85" s="18">
        <v>2.1181712962962999E-3</v>
      </c>
      <c r="O85" s="18"/>
      <c r="P85" s="18">
        <v>9.9884259259259305E-4</v>
      </c>
      <c r="Q85" s="18"/>
      <c r="R85" s="18"/>
      <c r="S85" s="18"/>
      <c r="T85" s="12"/>
    </row>
    <row r="86" spans="1:20" x14ac:dyDescent="0.25">
      <c r="A86" s="9" t="s">
        <v>78</v>
      </c>
      <c r="B86" s="10">
        <v>43149</v>
      </c>
      <c r="C86" s="11">
        <v>3.7766203703703697E-4</v>
      </c>
      <c r="D86" s="18"/>
      <c r="E86" s="18"/>
      <c r="F86" s="18">
        <v>3.9082175925925899E-3</v>
      </c>
      <c r="G86" s="18"/>
      <c r="H86" s="18"/>
      <c r="I86" s="18"/>
      <c r="J86" s="18">
        <v>1.1303240740740701E-3</v>
      </c>
      <c r="K86" s="18">
        <v>2.3945601851851901E-3</v>
      </c>
      <c r="L86" s="18"/>
      <c r="M86" s="18"/>
      <c r="N86" s="18"/>
      <c r="O86" s="18"/>
      <c r="P86" s="18"/>
      <c r="Q86" s="18">
        <v>2.3560185185185199E-3</v>
      </c>
      <c r="R86" s="18"/>
      <c r="S86" s="18"/>
      <c r="T86" s="12">
        <v>4.48611111111111E-3</v>
      </c>
    </row>
    <row r="87" spans="1:20" x14ac:dyDescent="0.25">
      <c r="A87" s="9" t="s">
        <v>30</v>
      </c>
      <c r="B87" s="10">
        <v>43197</v>
      </c>
      <c r="C87" s="11"/>
      <c r="D87" s="18"/>
      <c r="E87" s="18"/>
      <c r="F87" s="18">
        <v>4.0696759259259297E-3</v>
      </c>
      <c r="G87" s="18"/>
      <c r="H87" s="18">
        <v>1.5604976851851899E-2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2"/>
    </row>
    <row r="88" spans="1:20" x14ac:dyDescent="0.25">
      <c r="A88" s="43" t="s">
        <v>119</v>
      </c>
      <c r="B88" s="44">
        <v>43379</v>
      </c>
      <c r="C88" s="11"/>
      <c r="D88" s="18"/>
      <c r="E88" s="18"/>
      <c r="F88" s="18"/>
      <c r="G88" s="18"/>
      <c r="H88" s="18"/>
      <c r="I88" s="18"/>
      <c r="J88" s="18"/>
      <c r="K88" s="18"/>
      <c r="L88" s="18"/>
      <c r="M88" s="18">
        <v>9.5381944444444399E-4</v>
      </c>
      <c r="N88" s="18">
        <v>2.1021990740740701E-3</v>
      </c>
      <c r="O88" s="18"/>
      <c r="P88" s="18">
        <v>9.2916666666666701E-4</v>
      </c>
      <c r="Q88" s="18"/>
      <c r="R88" s="18"/>
      <c r="S88" s="18">
        <v>1.9943287037037E-3</v>
      </c>
      <c r="T88" s="12"/>
    </row>
    <row r="89" spans="1:20" x14ac:dyDescent="0.25">
      <c r="A89" s="9" t="s">
        <v>28</v>
      </c>
      <c r="B89" s="10">
        <v>43453</v>
      </c>
      <c r="C89" s="11">
        <v>3.5937499999999999E-4</v>
      </c>
      <c r="D89" s="18">
        <v>7.8807870370370403E-4</v>
      </c>
      <c r="E89" s="18">
        <v>1.6998842592592599E-3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2"/>
    </row>
    <row r="90" spans="1:20" x14ac:dyDescent="0.25">
      <c r="A90" s="13" t="s">
        <v>21</v>
      </c>
      <c r="B90" s="14">
        <v>2018</v>
      </c>
      <c r="C90" s="55">
        <f t="shared" ref="C90:T90" si="7">MIN(C84:C89)</f>
        <v>3.5937499999999999E-4</v>
      </c>
      <c r="D90" s="56">
        <f t="shared" si="7"/>
        <v>7.8807870370370403E-4</v>
      </c>
      <c r="E90" s="56">
        <f t="shared" si="7"/>
        <v>1.6998842592592599E-3</v>
      </c>
      <c r="F90" s="56">
        <f t="shared" si="7"/>
        <v>3.9082175925925899E-3</v>
      </c>
      <c r="G90" s="56">
        <f t="shared" si="7"/>
        <v>0</v>
      </c>
      <c r="H90" s="56">
        <f t="shared" si="7"/>
        <v>1.52604166666667E-2</v>
      </c>
      <c r="I90" s="56">
        <f t="shared" si="7"/>
        <v>0</v>
      </c>
      <c r="J90" s="56">
        <f t="shared" si="7"/>
        <v>1.1303240740740701E-3</v>
      </c>
      <c r="K90" s="56">
        <f t="shared" si="7"/>
        <v>2.3945601851851901E-3</v>
      </c>
      <c r="L90" s="56">
        <f t="shared" si="7"/>
        <v>0</v>
      </c>
      <c r="M90" s="56">
        <f t="shared" si="7"/>
        <v>9.5381944444444399E-4</v>
      </c>
      <c r="N90" s="56">
        <f t="shared" si="7"/>
        <v>2.1021990740740701E-3</v>
      </c>
      <c r="O90" s="56">
        <f t="shared" si="7"/>
        <v>0</v>
      </c>
      <c r="P90" s="56">
        <f t="shared" si="7"/>
        <v>9.2916666666666701E-4</v>
      </c>
      <c r="Q90" s="56">
        <f t="shared" si="7"/>
        <v>2.3560185185185199E-3</v>
      </c>
      <c r="R90" s="56">
        <f t="shared" si="7"/>
        <v>9.6006944444444395E-4</v>
      </c>
      <c r="S90" s="56">
        <f t="shared" si="7"/>
        <v>1.9943287037037E-3</v>
      </c>
      <c r="T90" s="57">
        <f t="shared" si="7"/>
        <v>4.48611111111111E-3</v>
      </c>
    </row>
    <row r="91" spans="1:20" s="58" customFormat="1" x14ac:dyDescent="0.25">
      <c r="A91" s="9" t="s">
        <v>84</v>
      </c>
      <c r="B91" s="10">
        <v>43491</v>
      </c>
      <c r="C91" s="21"/>
      <c r="D91" s="22"/>
      <c r="E91" s="22">
        <v>1.7181712962963001E-3</v>
      </c>
      <c r="F91" s="22">
        <v>3.6989583333333301E-3</v>
      </c>
      <c r="G91" s="22"/>
      <c r="H91" s="22">
        <v>1.4568287037036999E-2</v>
      </c>
      <c r="I91" s="22"/>
      <c r="J91" s="22"/>
      <c r="K91" s="22"/>
      <c r="L91" s="22"/>
      <c r="M91" s="22">
        <v>9.2615740740740701E-4</v>
      </c>
      <c r="N91" s="22"/>
      <c r="O91" s="22"/>
      <c r="P91" s="22"/>
      <c r="Q91" s="22"/>
      <c r="R91" s="22"/>
      <c r="S91" s="22"/>
      <c r="T91" s="23"/>
    </row>
    <row r="92" spans="1:20" x14ac:dyDescent="0.25">
      <c r="A92" s="9" t="s">
        <v>105</v>
      </c>
      <c r="B92" s="10">
        <v>43505</v>
      </c>
      <c r="C92" s="21">
        <v>3.53935185185185E-4</v>
      </c>
      <c r="D92" s="22">
        <v>7.70486111111111E-4</v>
      </c>
      <c r="E92" s="22"/>
      <c r="F92" s="22"/>
      <c r="G92" s="22"/>
      <c r="H92" s="22"/>
      <c r="I92" s="22"/>
      <c r="J92" s="22"/>
      <c r="K92" s="22"/>
      <c r="L92" s="22">
        <v>4.0613425925925902E-4</v>
      </c>
      <c r="M92" s="22">
        <v>9.2071759259259298E-4</v>
      </c>
      <c r="N92" s="22"/>
      <c r="O92" s="22">
        <v>4.0092592592592599E-4</v>
      </c>
      <c r="P92" s="22">
        <v>9.2673611111111103E-4</v>
      </c>
      <c r="Q92" s="22"/>
      <c r="R92" s="22"/>
      <c r="S92" s="22"/>
      <c r="T92" s="23"/>
    </row>
    <row r="93" spans="1:20" x14ac:dyDescent="0.25">
      <c r="A93" s="9" t="s">
        <v>30</v>
      </c>
      <c r="B93" s="10">
        <v>43583</v>
      </c>
      <c r="C93" s="95"/>
      <c r="D93" s="22"/>
      <c r="E93" s="22"/>
      <c r="F93" s="22">
        <v>3.7187499999999998E-3</v>
      </c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3"/>
    </row>
    <row r="94" spans="1:20" s="58" customFormat="1" x14ac:dyDescent="0.25">
      <c r="A94" s="9" t="s">
        <v>59</v>
      </c>
      <c r="B94" s="10" t="s">
        <v>197</v>
      </c>
      <c r="C94" s="78">
        <v>3.4768518518518498E-4</v>
      </c>
      <c r="D94" s="18">
        <v>7.6550925925925896E-4</v>
      </c>
      <c r="E94" s="18">
        <v>1.67905092592593E-3</v>
      </c>
      <c r="F94" s="18">
        <v>3.5938657407407399E-3</v>
      </c>
      <c r="G94" s="18"/>
      <c r="H94" s="18">
        <v>1.41207175925926E-2</v>
      </c>
      <c r="I94" s="18"/>
      <c r="J94" s="18"/>
      <c r="K94" s="18"/>
      <c r="L94" s="18"/>
      <c r="M94" s="18">
        <v>9.2222222222222195E-4</v>
      </c>
      <c r="N94" s="18"/>
      <c r="O94" s="18"/>
      <c r="P94" s="18">
        <v>8.8321759259259299E-4</v>
      </c>
      <c r="Q94" s="18"/>
      <c r="R94" s="18">
        <v>8.8020833333333299E-4</v>
      </c>
      <c r="S94" s="18"/>
      <c r="T94" s="12">
        <v>4.0269675925925898E-3</v>
      </c>
    </row>
    <row r="95" spans="1:20" x14ac:dyDescent="0.25">
      <c r="A95" s="9" t="s">
        <v>28</v>
      </c>
      <c r="B95" s="10">
        <v>43817</v>
      </c>
      <c r="C95" s="33">
        <v>3.3368055555555598E-4</v>
      </c>
      <c r="D95" s="60">
        <v>7.5370370370370402E-4</v>
      </c>
      <c r="E95" s="60">
        <v>1.6399305555555601E-3</v>
      </c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34"/>
    </row>
    <row r="96" spans="1:20" x14ac:dyDescent="0.25">
      <c r="A96" s="13" t="s">
        <v>21</v>
      </c>
      <c r="B96" s="14">
        <v>2019</v>
      </c>
      <c r="C96" s="55">
        <f t="shared" ref="C96:T96" si="8">MIN(C91:C95)</f>
        <v>3.3368055555555598E-4</v>
      </c>
      <c r="D96" s="56">
        <f t="shared" si="8"/>
        <v>7.5370370370370402E-4</v>
      </c>
      <c r="E96" s="56">
        <f t="shared" si="8"/>
        <v>1.6399305555555601E-3</v>
      </c>
      <c r="F96" s="56">
        <f t="shared" si="8"/>
        <v>3.5938657407407399E-3</v>
      </c>
      <c r="G96" s="56">
        <f t="shared" si="8"/>
        <v>0</v>
      </c>
      <c r="H96" s="56">
        <f t="shared" si="8"/>
        <v>1.41207175925926E-2</v>
      </c>
      <c r="I96" s="56">
        <f t="shared" si="8"/>
        <v>0</v>
      </c>
      <c r="J96" s="56">
        <f t="shared" si="8"/>
        <v>0</v>
      </c>
      <c r="K96" s="56">
        <f t="shared" si="8"/>
        <v>0</v>
      </c>
      <c r="L96" s="56">
        <f t="shared" si="8"/>
        <v>4.0613425925925902E-4</v>
      </c>
      <c r="M96" s="56">
        <f t="shared" si="8"/>
        <v>9.2071759259259298E-4</v>
      </c>
      <c r="N96" s="56">
        <f t="shared" si="8"/>
        <v>0</v>
      </c>
      <c r="O96" s="56">
        <f t="shared" si="8"/>
        <v>4.0092592592592599E-4</v>
      </c>
      <c r="P96" s="56">
        <f t="shared" si="8"/>
        <v>8.8321759259259299E-4</v>
      </c>
      <c r="Q96" s="56">
        <f t="shared" si="8"/>
        <v>0</v>
      </c>
      <c r="R96" s="56">
        <f t="shared" si="8"/>
        <v>8.8020833333333299E-4</v>
      </c>
      <c r="S96" s="56">
        <f t="shared" si="8"/>
        <v>0</v>
      </c>
      <c r="T96" s="57">
        <f t="shared" si="8"/>
        <v>4.0269675925925898E-3</v>
      </c>
    </row>
    <row r="97" spans="1:20" x14ac:dyDescent="0.25">
      <c r="A97" s="9" t="s">
        <v>29</v>
      </c>
      <c r="B97" s="10">
        <v>43855</v>
      </c>
      <c r="C97" s="21"/>
      <c r="D97" s="22">
        <v>7.3449074074074096E-4</v>
      </c>
      <c r="E97" s="22">
        <v>1.6327546296296301E-3</v>
      </c>
      <c r="F97" s="22"/>
      <c r="G97" s="22"/>
      <c r="H97" s="22">
        <v>1.4010416666666701E-2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>
        <v>1.84340277777778E-3</v>
      </c>
      <c r="T97" s="23"/>
    </row>
    <row r="98" spans="1:20" x14ac:dyDescent="0.25">
      <c r="A98" s="9" t="s">
        <v>62</v>
      </c>
      <c r="B98" s="10">
        <v>44011</v>
      </c>
      <c r="C98" s="21">
        <v>3.3715277777777801E-4</v>
      </c>
      <c r="D98" s="22"/>
      <c r="E98" s="22"/>
      <c r="F98" s="22"/>
      <c r="G98" s="22"/>
      <c r="H98" s="22"/>
      <c r="I98" s="22">
        <v>4.3576388888888902E-4</v>
      </c>
      <c r="J98" s="22"/>
      <c r="K98" s="22"/>
      <c r="L98" s="22">
        <v>4.0590277777777798E-4</v>
      </c>
      <c r="M98" s="22"/>
      <c r="N98" s="22"/>
      <c r="O98" s="22">
        <v>3.8749999999999999E-4</v>
      </c>
      <c r="P98" s="22"/>
      <c r="Q98" s="22"/>
      <c r="R98" s="22"/>
      <c r="S98" s="22"/>
      <c r="T98" s="23"/>
    </row>
    <row r="99" spans="1:20" x14ac:dyDescent="0.25">
      <c r="A99" s="13" t="s">
        <v>21</v>
      </c>
      <c r="B99" s="14">
        <v>2020</v>
      </c>
      <c r="C99" s="55">
        <f t="shared" ref="C99:T99" si="9">MIN(C97:C98)</f>
        <v>3.3715277777777801E-4</v>
      </c>
      <c r="D99" s="56">
        <f t="shared" si="9"/>
        <v>7.3449074074074096E-4</v>
      </c>
      <c r="E99" s="56">
        <f t="shared" si="9"/>
        <v>1.6327546296296301E-3</v>
      </c>
      <c r="F99" s="56">
        <f t="shared" si="9"/>
        <v>0</v>
      </c>
      <c r="G99" s="56">
        <f t="shared" si="9"/>
        <v>0</v>
      </c>
      <c r="H99" s="56">
        <f t="shared" si="9"/>
        <v>1.4010416666666701E-2</v>
      </c>
      <c r="I99" s="56">
        <f t="shared" si="9"/>
        <v>4.3576388888888902E-4</v>
      </c>
      <c r="J99" s="56">
        <f t="shared" si="9"/>
        <v>0</v>
      </c>
      <c r="K99" s="56">
        <f t="shared" si="9"/>
        <v>0</v>
      </c>
      <c r="L99" s="56">
        <f t="shared" si="9"/>
        <v>4.0590277777777798E-4</v>
      </c>
      <c r="M99" s="56">
        <f t="shared" si="9"/>
        <v>0</v>
      </c>
      <c r="N99" s="56">
        <f t="shared" si="9"/>
        <v>0</v>
      </c>
      <c r="O99" s="56">
        <f t="shared" si="9"/>
        <v>3.8749999999999999E-4</v>
      </c>
      <c r="P99" s="56">
        <f t="shared" si="9"/>
        <v>0</v>
      </c>
      <c r="Q99" s="56">
        <f t="shared" si="9"/>
        <v>0</v>
      </c>
      <c r="R99" s="56">
        <f t="shared" si="9"/>
        <v>0</v>
      </c>
      <c r="S99" s="56">
        <f t="shared" si="9"/>
        <v>1.84340277777778E-3</v>
      </c>
      <c r="T99" s="57">
        <f t="shared" si="9"/>
        <v>0</v>
      </c>
    </row>
  </sheetData>
  <pageMargins left="0.31527777777777799" right="0.31527777777777799" top="0.78749999999999998" bottom="0.70833333333333304" header="0.31527777777777799" footer="0.511811023622047"/>
  <pageSetup paperSize="9" fitToHeight="2" orientation="landscape" horizontalDpi="300" verticalDpi="300"/>
  <headerFooter>
    <oddHeader>&amp;C&amp;14Veselý Adam, 2005</oddHeader>
  </headerFooter>
  <drawing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000000"/>
    <pageSetUpPr fitToPage="1"/>
  </sheetPr>
  <dimension ref="A1:T41"/>
  <sheetViews>
    <sheetView zoomScale="90" zoomScaleNormal="90" workbookViewId="0"/>
  </sheetViews>
  <sheetFormatPr defaultColWidth="8.7109375" defaultRowHeight="15" x14ac:dyDescent="0.25"/>
  <cols>
    <col min="1" max="1" width="28.42578125" style="1" customWidth="1"/>
    <col min="2" max="2" width="12.710937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71" t="s">
        <v>147</v>
      </c>
      <c r="B2" s="59">
        <v>42623</v>
      </c>
      <c r="C2" s="45">
        <v>4.71064814814815E-4</v>
      </c>
      <c r="D2" s="46">
        <v>1.10532407407407E-3</v>
      </c>
      <c r="E2" s="46">
        <v>2.5474537037037002E-3</v>
      </c>
      <c r="F2" s="46">
        <v>5.3333333333333297E-3</v>
      </c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9" t="s">
        <v>193</v>
      </c>
      <c r="B3" s="44">
        <v>42680</v>
      </c>
      <c r="C3" s="39">
        <v>4.6643518518518502E-4</v>
      </c>
      <c r="D3" s="40">
        <v>1.0972222222222199E-3</v>
      </c>
      <c r="E3" s="40"/>
      <c r="F3" s="40"/>
      <c r="G3" s="40"/>
      <c r="H3" s="40"/>
      <c r="I3" s="40"/>
      <c r="J3" s="40"/>
      <c r="K3" s="40"/>
      <c r="L3" s="40"/>
      <c r="M3" s="40">
        <v>1.24884259259259E-3</v>
      </c>
      <c r="N3" s="40"/>
      <c r="O3" s="40"/>
      <c r="P3" s="40"/>
      <c r="Q3" s="40"/>
      <c r="R3" s="40">
        <v>1.3136574074074101E-3</v>
      </c>
      <c r="S3" s="40"/>
      <c r="T3" s="41"/>
    </row>
    <row r="4" spans="1:20" s="30" customFormat="1" x14ac:dyDescent="0.25">
      <c r="A4" s="13" t="s">
        <v>21</v>
      </c>
      <c r="B4" s="14">
        <v>2016</v>
      </c>
      <c r="C4" s="15">
        <f t="shared" ref="C4:T4" si="0">MIN(C2:C3)</f>
        <v>4.6643518518518502E-4</v>
      </c>
      <c r="D4" s="15">
        <f t="shared" si="0"/>
        <v>1.0972222222222199E-3</v>
      </c>
      <c r="E4" s="15">
        <f t="shared" si="0"/>
        <v>2.5474537037037002E-3</v>
      </c>
      <c r="F4" s="15">
        <f t="shared" si="0"/>
        <v>5.3333333333333297E-3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  <c r="M4" s="15">
        <f t="shared" si="0"/>
        <v>1.24884259259259E-3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1.3136574074074101E-3</v>
      </c>
      <c r="S4" s="15">
        <f t="shared" si="0"/>
        <v>0</v>
      </c>
      <c r="T4" s="16">
        <f t="shared" si="0"/>
        <v>0</v>
      </c>
    </row>
    <row r="5" spans="1:20" s="42" customFormat="1" x14ac:dyDescent="0.25">
      <c r="A5" s="43" t="s">
        <v>289</v>
      </c>
      <c r="B5" s="44">
        <v>42785</v>
      </c>
      <c r="C5" s="45">
        <v>4.5717592592592598E-4</v>
      </c>
      <c r="D5" s="46">
        <v>1.13425925925926E-3</v>
      </c>
      <c r="E5" s="46">
        <v>2.3657407407407399E-3</v>
      </c>
      <c r="F5" s="46"/>
      <c r="G5" s="46"/>
      <c r="H5" s="46"/>
      <c r="I5" s="46"/>
      <c r="J5" s="46"/>
      <c r="K5" s="46"/>
      <c r="L5" s="46"/>
      <c r="M5" s="46">
        <v>1.2534722222222201E-3</v>
      </c>
      <c r="N5" s="62" t="s">
        <v>325</v>
      </c>
      <c r="O5" s="62" t="s">
        <v>326</v>
      </c>
      <c r="P5" s="46"/>
      <c r="Q5" s="46"/>
      <c r="R5" s="46"/>
      <c r="S5" s="46"/>
      <c r="T5" s="47"/>
    </row>
    <row r="6" spans="1:20" s="42" customFormat="1" x14ac:dyDescent="0.25">
      <c r="A6" s="43" t="s">
        <v>25</v>
      </c>
      <c r="B6" s="44">
        <v>42798</v>
      </c>
      <c r="C6" s="39">
        <v>4.7569444444444401E-4</v>
      </c>
      <c r="D6" s="40">
        <v>1.0706018518518499E-3</v>
      </c>
      <c r="E6" s="40">
        <v>2.4386574074074102E-3</v>
      </c>
      <c r="F6" s="40"/>
      <c r="G6" s="40"/>
      <c r="H6" s="40"/>
      <c r="I6" s="40"/>
      <c r="J6" s="40"/>
      <c r="K6" s="40"/>
      <c r="L6" s="40"/>
      <c r="M6" s="40">
        <v>1.23958333333333E-3</v>
      </c>
      <c r="N6" s="40"/>
      <c r="O6" s="40">
        <v>6.4120370370370405E-4</v>
      </c>
      <c r="P6" s="40"/>
      <c r="Q6" s="40"/>
      <c r="R6" s="40">
        <v>1.2916666666666699E-3</v>
      </c>
      <c r="S6" s="40"/>
      <c r="T6" s="41"/>
    </row>
    <row r="7" spans="1:20" s="42" customFormat="1" x14ac:dyDescent="0.25">
      <c r="A7" s="9" t="s">
        <v>139</v>
      </c>
      <c r="B7" s="10">
        <v>42819</v>
      </c>
      <c r="C7" s="39">
        <v>4.6874999999999998E-4</v>
      </c>
      <c r="D7" s="40">
        <v>1.0092592592592601E-3</v>
      </c>
      <c r="E7" s="40">
        <v>2.24189814814815E-3</v>
      </c>
      <c r="F7" s="40">
        <v>4.8784722222222198E-3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43" t="s">
        <v>116</v>
      </c>
      <c r="B8" s="44">
        <v>42826</v>
      </c>
      <c r="C8" s="39">
        <v>4.7453703703703698E-4</v>
      </c>
      <c r="D8" s="40">
        <v>1.08449074074074E-3</v>
      </c>
      <c r="E8" s="40"/>
      <c r="F8" s="40">
        <v>5.1180555555555597E-3</v>
      </c>
      <c r="G8" s="40"/>
      <c r="H8" s="40"/>
      <c r="I8" s="40"/>
      <c r="J8" s="40"/>
      <c r="K8" s="40"/>
      <c r="L8" s="40"/>
      <c r="M8" s="40">
        <v>1.22337962962963E-3</v>
      </c>
      <c r="N8" s="40"/>
      <c r="O8" s="40">
        <v>6.40046296296296E-4</v>
      </c>
      <c r="P8" s="40"/>
      <c r="Q8" s="40"/>
      <c r="R8" s="40"/>
      <c r="S8" s="40"/>
      <c r="T8" s="41"/>
    </row>
    <row r="9" spans="1:20" s="42" customFormat="1" x14ac:dyDescent="0.25">
      <c r="A9" s="9" t="s">
        <v>133</v>
      </c>
      <c r="B9" s="10">
        <v>42854</v>
      </c>
      <c r="C9" s="39"/>
      <c r="D9" s="40"/>
      <c r="E9" s="40">
        <v>2.27083333333333E-3</v>
      </c>
      <c r="F9" s="40"/>
      <c r="G9" s="40"/>
      <c r="H9" s="40"/>
      <c r="I9" s="40"/>
      <c r="J9" s="40"/>
      <c r="K9" s="40"/>
      <c r="L9" s="40"/>
      <c r="M9" s="40"/>
      <c r="N9" s="40"/>
      <c r="O9" s="40">
        <v>5.6018518518518505E-4</v>
      </c>
      <c r="P9" s="40"/>
      <c r="Q9" s="40"/>
      <c r="R9" s="40">
        <v>1.2060185185185199E-3</v>
      </c>
      <c r="S9" s="40" t="s">
        <v>327</v>
      </c>
      <c r="T9" s="41"/>
    </row>
    <row r="10" spans="1:20" s="42" customFormat="1" x14ac:dyDescent="0.25">
      <c r="A10" s="9" t="s">
        <v>54</v>
      </c>
      <c r="B10" s="10">
        <v>42868</v>
      </c>
      <c r="C10" s="39">
        <v>4.4097222222222199E-4</v>
      </c>
      <c r="D10" s="40">
        <v>1.02199074074074E-3</v>
      </c>
      <c r="E10" s="40"/>
      <c r="F10" s="40"/>
      <c r="G10" s="40"/>
      <c r="H10" s="40"/>
      <c r="I10" s="40"/>
      <c r="J10" s="40"/>
      <c r="K10" s="40"/>
      <c r="L10" s="40"/>
      <c r="M10" s="40">
        <v>1.19675925925926E-3</v>
      </c>
      <c r="N10" s="40"/>
      <c r="O10" s="40">
        <v>6.0069444444444395E-4</v>
      </c>
      <c r="P10" s="40"/>
      <c r="Q10" s="40"/>
      <c r="R10" s="40"/>
      <c r="S10" s="40"/>
      <c r="T10" s="41"/>
    </row>
    <row r="11" spans="1:20" s="42" customFormat="1" x14ac:dyDescent="0.25">
      <c r="A11" s="43" t="s">
        <v>79</v>
      </c>
      <c r="B11" s="44">
        <v>42875</v>
      </c>
      <c r="C11" s="39">
        <v>4.65277777777778E-4</v>
      </c>
      <c r="D11" s="40">
        <v>1.0104166666666701E-3</v>
      </c>
      <c r="E11" s="40">
        <v>2.37731481481481E-3</v>
      </c>
      <c r="F11" s="40"/>
      <c r="G11" s="40"/>
      <c r="H11" s="40"/>
      <c r="I11" s="40"/>
      <c r="J11" s="40">
        <v>1.5370370370370401E-3</v>
      </c>
      <c r="K11" s="40"/>
      <c r="L11" s="40"/>
      <c r="M11" s="40">
        <v>1.2048611111111099E-3</v>
      </c>
      <c r="N11" s="40"/>
      <c r="O11" s="40"/>
      <c r="P11" s="40"/>
      <c r="Q11" s="40"/>
      <c r="R11" s="40">
        <v>1.2523148148148101E-3</v>
      </c>
      <c r="S11" s="40"/>
      <c r="T11" s="41"/>
    </row>
    <row r="12" spans="1:20" s="42" customFormat="1" x14ac:dyDescent="0.25">
      <c r="A12" s="43" t="s">
        <v>56</v>
      </c>
      <c r="B12" s="48" t="s">
        <v>117</v>
      </c>
      <c r="C12" s="39">
        <v>4.33101851851852E-4</v>
      </c>
      <c r="D12" s="40">
        <v>1.0045138888888901E-3</v>
      </c>
      <c r="E12" s="40">
        <v>2.3090277777777801E-3</v>
      </c>
      <c r="F12" s="40">
        <v>4.80358796296296E-3</v>
      </c>
      <c r="G12" s="40"/>
      <c r="H12" s="40"/>
      <c r="I12" s="40"/>
      <c r="J12" s="40"/>
      <c r="K12" s="40"/>
      <c r="L12" s="40"/>
      <c r="M12" s="40">
        <v>1.2026620370370401E-3</v>
      </c>
      <c r="N12" s="40">
        <v>2.51736111111111E-3</v>
      </c>
      <c r="O12" s="40"/>
      <c r="P12" s="40">
        <v>1.3258101851851901E-3</v>
      </c>
      <c r="Q12" s="40"/>
      <c r="R12" s="40"/>
      <c r="S12" s="40" t="s">
        <v>26</v>
      </c>
      <c r="T12" s="41"/>
    </row>
    <row r="13" spans="1:20" s="42" customFormat="1" x14ac:dyDescent="0.25">
      <c r="A13" s="9" t="s">
        <v>96</v>
      </c>
      <c r="B13" s="10">
        <v>42896</v>
      </c>
      <c r="C13" s="39">
        <v>4.3171296296296301E-4</v>
      </c>
      <c r="D13" s="40">
        <v>1.0081018518518501E-3</v>
      </c>
      <c r="E13" s="40">
        <v>2.29282407407407E-3</v>
      </c>
      <c r="F13" s="40"/>
      <c r="G13" s="40"/>
      <c r="H13" s="40"/>
      <c r="I13" s="40"/>
      <c r="J13" s="40"/>
      <c r="K13" s="40"/>
      <c r="L13" s="40"/>
      <c r="M13" s="40">
        <v>1.1562499999999999E-3</v>
      </c>
      <c r="N13" s="40"/>
      <c r="O13" s="40">
        <v>5.9143518518518497E-4</v>
      </c>
      <c r="P13" s="40">
        <v>1.30208333333333E-3</v>
      </c>
      <c r="Q13" s="40"/>
      <c r="R13" s="40"/>
      <c r="S13" s="40"/>
      <c r="T13" s="41"/>
    </row>
    <row r="14" spans="1:20" s="42" customFormat="1" x14ac:dyDescent="0.25">
      <c r="A14" s="43" t="s">
        <v>81</v>
      </c>
      <c r="B14" s="44">
        <v>43022</v>
      </c>
      <c r="C14" s="39"/>
      <c r="D14" s="40">
        <v>1.04131944444444E-3</v>
      </c>
      <c r="E14" s="40"/>
      <c r="F14" s="40"/>
      <c r="G14" s="40"/>
      <c r="H14" s="40"/>
      <c r="I14" s="40"/>
      <c r="J14" s="40">
        <v>1.3339120370370399E-3</v>
      </c>
      <c r="K14" s="40"/>
      <c r="L14" s="40"/>
      <c r="M14" s="40">
        <v>1.1943287037037001E-3</v>
      </c>
      <c r="N14" s="40"/>
      <c r="O14" s="40"/>
      <c r="P14" s="40" t="s">
        <v>328</v>
      </c>
      <c r="Q14" s="40"/>
      <c r="R14" s="40"/>
      <c r="S14" s="40"/>
      <c r="T14" s="41"/>
    </row>
    <row r="15" spans="1:20" s="42" customFormat="1" x14ac:dyDescent="0.25">
      <c r="A15" s="9" t="s">
        <v>59</v>
      </c>
      <c r="B15" s="10" t="s">
        <v>234</v>
      </c>
      <c r="C15" s="39">
        <v>4.3148148148148201E-4</v>
      </c>
      <c r="D15" s="40">
        <v>1.0021990740740701E-3</v>
      </c>
      <c r="E15" s="40">
        <v>2.1665509259259298E-3</v>
      </c>
      <c r="F15" s="40">
        <v>4.7579861111111104E-3</v>
      </c>
      <c r="G15" s="40"/>
      <c r="H15" s="40"/>
      <c r="I15" s="40"/>
      <c r="J15" s="40"/>
      <c r="K15" s="40"/>
      <c r="L15" s="40"/>
      <c r="M15" s="40">
        <v>1.20810185185185E-3</v>
      </c>
      <c r="N15" s="40">
        <v>2.5190972222222199E-3</v>
      </c>
      <c r="O15" s="40"/>
      <c r="P15" s="40">
        <v>1.2425925925925901E-3</v>
      </c>
      <c r="Q15" s="40"/>
      <c r="R15" s="40">
        <v>1.1157407407407401E-3</v>
      </c>
      <c r="S15" s="40">
        <v>2.5016203703703702E-3</v>
      </c>
      <c r="T15" s="41"/>
    </row>
    <row r="16" spans="1:20" s="30" customFormat="1" x14ac:dyDescent="0.25">
      <c r="A16" s="13" t="s">
        <v>21</v>
      </c>
      <c r="B16" s="14">
        <v>2017</v>
      </c>
      <c r="C16" s="15">
        <f t="shared" ref="C16:T16" si="1">MIN(C5:C15)</f>
        <v>4.3148148148148201E-4</v>
      </c>
      <c r="D16" s="15">
        <f t="shared" si="1"/>
        <v>1.0021990740740701E-3</v>
      </c>
      <c r="E16" s="15">
        <f t="shared" si="1"/>
        <v>2.1665509259259298E-3</v>
      </c>
      <c r="F16" s="15">
        <f t="shared" si="1"/>
        <v>4.7579861111111104E-3</v>
      </c>
      <c r="G16" s="15">
        <f t="shared" si="1"/>
        <v>0</v>
      </c>
      <c r="H16" s="15">
        <f t="shared" si="1"/>
        <v>0</v>
      </c>
      <c r="I16" s="15">
        <f t="shared" si="1"/>
        <v>0</v>
      </c>
      <c r="J16" s="15">
        <f t="shared" si="1"/>
        <v>1.3339120370370399E-3</v>
      </c>
      <c r="K16" s="15">
        <f t="shared" si="1"/>
        <v>0</v>
      </c>
      <c r="L16" s="15">
        <f t="shared" si="1"/>
        <v>0</v>
      </c>
      <c r="M16" s="15">
        <f t="shared" si="1"/>
        <v>1.1562499999999999E-3</v>
      </c>
      <c r="N16" s="15">
        <f t="shared" si="1"/>
        <v>2.51736111111111E-3</v>
      </c>
      <c r="O16" s="15">
        <f t="shared" si="1"/>
        <v>5.6018518518518505E-4</v>
      </c>
      <c r="P16" s="15">
        <f t="shared" si="1"/>
        <v>1.2425925925925901E-3</v>
      </c>
      <c r="Q16" s="15">
        <f t="shared" si="1"/>
        <v>0</v>
      </c>
      <c r="R16" s="15">
        <f t="shared" si="1"/>
        <v>1.1157407407407401E-3</v>
      </c>
      <c r="S16" s="15">
        <f t="shared" si="1"/>
        <v>2.5016203703703702E-3</v>
      </c>
      <c r="T16" s="16">
        <f t="shared" si="1"/>
        <v>0</v>
      </c>
    </row>
    <row r="17" spans="1:20" x14ac:dyDescent="0.25">
      <c r="A17" s="9" t="s">
        <v>84</v>
      </c>
      <c r="B17" s="10">
        <v>43141</v>
      </c>
      <c r="C17" s="11"/>
      <c r="D17" s="18">
        <v>9.5659722222222196E-4</v>
      </c>
      <c r="E17" s="18">
        <v>2.1903935185185199E-3</v>
      </c>
      <c r="F17" s="18"/>
      <c r="G17" s="18"/>
      <c r="H17" s="18"/>
      <c r="I17" s="18"/>
      <c r="J17" s="18"/>
      <c r="K17" s="18"/>
      <c r="L17" s="18"/>
      <c r="M17" s="18">
        <v>1.1337962962963001E-3</v>
      </c>
      <c r="N17" s="18"/>
      <c r="O17" s="18"/>
      <c r="P17" s="18"/>
      <c r="Q17" s="18"/>
      <c r="R17" s="18"/>
      <c r="S17" s="18">
        <v>2.47465277777778E-3</v>
      </c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19"/>
      <c r="B40" s="20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</row>
    <row r="41" spans="1:20" x14ac:dyDescent="0.25">
      <c r="A41" s="24"/>
      <c r="B41" s="25"/>
      <c r="C41" s="26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&amp;C&amp;14M a t ě j   K U P K A   2 0 0 4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000000"/>
    <pageSetUpPr fitToPage="1"/>
  </sheetPr>
  <dimension ref="A1:T89"/>
  <sheetViews>
    <sheetView zoomScale="90" zoomScaleNormal="90" workbookViewId="0"/>
  </sheetViews>
  <sheetFormatPr defaultColWidth="8.7109375" defaultRowHeight="15" x14ac:dyDescent="0.25"/>
  <cols>
    <col min="1" max="1" width="29.140625" style="1" customWidth="1"/>
    <col min="2" max="2" width="13.85546875" style="2" customWidth="1"/>
    <col min="3" max="3" width="9" style="3" customWidth="1"/>
    <col min="4" max="7" width="8.85546875" style="3" customWidth="1"/>
    <col min="8" max="8" width="9.85546875" style="3" customWidth="1"/>
    <col min="9" max="9" width="9.5703125" style="3" customWidth="1"/>
    <col min="10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idden="1" x14ac:dyDescent="0.25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hidden="1" x14ac:dyDescent="0.25">
      <c r="A11" s="13" t="s">
        <v>21</v>
      </c>
      <c r="B11" s="14">
        <v>2011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212</v>
      </c>
      <c r="B12" s="44">
        <v>41251</v>
      </c>
      <c r="C12" s="61" t="s">
        <v>329</v>
      </c>
      <c r="D12" s="46"/>
      <c r="E12" s="46" t="s">
        <v>214</v>
      </c>
      <c r="F12" s="46" t="s">
        <v>214</v>
      </c>
      <c r="G12" s="46" t="s">
        <v>214</v>
      </c>
      <c r="H12" s="46" t="s">
        <v>214</v>
      </c>
      <c r="I12" s="62" t="s">
        <v>330</v>
      </c>
      <c r="J12" s="46"/>
      <c r="K12" s="46" t="s">
        <v>214</v>
      </c>
      <c r="L12" s="62"/>
      <c r="M12" s="46"/>
      <c r="N12" s="46" t="s">
        <v>214</v>
      </c>
      <c r="O12" s="46"/>
      <c r="P12" s="46" t="s">
        <v>214</v>
      </c>
      <c r="Q12" s="46" t="s">
        <v>214</v>
      </c>
      <c r="R12" s="46">
        <v>2.1562500000000002E-3</v>
      </c>
      <c r="S12" s="46" t="s">
        <v>214</v>
      </c>
      <c r="T12" s="47" t="s">
        <v>214</v>
      </c>
    </row>
    <row r="13" spans="1:20" hidden="1" x14ac:dyDescent="0.25">
      <c r="A13" s="63"/>
      <c r="B13" s="64"/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7"/>
    </row>
    <row r="14" spans="1:20" hidden="1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hidden="1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hidden="1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hidden="1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0</v>
      </c>
      <c r="D23" s="15">
        <f t="shared" si="1"/>
        <v>0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0</v>
      </c>
      <c r="J23" s="15">
        <f t="shared" si="1"/>
        <v>0</v>
      </c>
      <c r="K23" s="15">
        <f t="shared" si="1"/>
        <v>0</v>
      </c>
      <c r="L23" s="15">
        <f t="shared" si="1"/>
        <v>0</v>
      </c>
      <c r="M23" s="15">
        <f t="shared" si="1"/>
        <v>0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2.1562500000000002E-3</v>
      </c>
      <c r="S23" s="15">
        <f t="shared" si="1"/>
        <v>0</v>
      </c>
      <c r="T23" s="16">
        <f t="shared" si="1"/>
        <v>0</v>
      </c>
    </row>
    <row r="24" spans="1:20" s="42" customFormat="1" x14ac:dyDescent="0.25">
      <c r="A24" s="43" t="s">
        <v>218</v>
      </c>
      <c r="B24" s="44">
        <v>41371</v>
      </c>
      <c r="C24" s="39">
        <v>8.1481481481481498E-4</v>
      </c>
      <c r="D24" s="40">
        <v>1.88888888888889E-3</v>
      </c>
      <c r="E24" s="40"/>
      <c r="F24" s="40"/>
      <c r="G24" s="40"/>
      <c r="H24" s="40"/>
      <c r="I24" s="40">
        <v>8.4374999999999999E-4</v>
      </c>
      <c r="J24" s="40"/>
      <c r="K24" s="40"/>
      <c r="L24" s="40">
        <v>1.0069444444444401E-3</v>
      </c>
      <c r="M24" s="40"/>
      <c r="N24" s="40"/>
      <c r="O24" s="40"/>
      <c r="P24" s="40"/>
      <c r="Q24" s="40"/>
      <c r="R24" s="40"/>
      <c r="S24" s="40"/>
      <c r="T24" s="41"/>
    </row>
    <row r="25" spans="1:20" s="42" customFormat="1" x14ac:dyDescent="0.25">
      <c r="A25" s="43" t="s">
        <v>183</v>
      </c>
      <c r="B25" s="44">
        <v>41385</v>
      </c>
      <c r="C25" s="39">
        <v>8.1249999999999996E-4</v>
      </c>
      <c r="D25" s="40">
        <v>1.8437499999999999E-3</v>
      </c>
      <c r="E25" s="40"/>
      <c r="F25" s="40"/>
      <c r="G25" s="40"/>
      <c r="H25" s="40"/>
      <c r="I25" s="40">
        <v>9.0046296296296304E-4</v>
      </c>
      <c r="J25" s="40"/>
      <c r="K25" s="40"/>
      <c r="L25" s="40">
        <v>1.0185185185185199E-3</v>
      </c>
      <c r="M25" s="40"/>
      <c r="N25" s="40"/>
      <c r="O25" s="40"/>
      <c r="P25" s="40"/>
      <c r="Q25" s="40"/>
      <c r="R25" s="40"/>
      <c r="S25" s="40"/>
      <c r="T25" s="41"/>
    </row>
    <row r="26" spans="1:20" s="42" customFormat="1" x14ac:dyDescent="0.25">
      <c r="A26" s="43" t="s">
        <v>331</v>
      </c>
      <c r="B26" s="44">
        <v>41412</v>
      </c>
      <c r="C26" s="39">
        <v>8.1018518518518505E-4</v>
      </c>
      <c r="D26" s="40">
        <v>1.7592592592592601E-3</v>
      </c>
      <c r="E26" s="40"/>
      <c r="F26" s="40"/>
      <c r="G26" s="40"/>
      <c r="H26" s="40"/>
      <c r="I26" s="40">
        <v>8.4606481481481501E-4</v>
      </c>
      <c r="J26" s="40">
        <v>1.87847222222222E-3</v>
      </c>
      <c r="K26" s="40"/>
      <c r="L26" s="40"/>
      <c r="M26" s="40"/>
      <c r="N26" s="40"/>
      <c r="O26" s="40"/>
      <c r="P26" s="40"/>
      <c r="Q26" s="40"/>
      <c r="R26" s="40"/>
      <c r="S26" s="40"/>
      <c r="T26" s="41"/>
    </row>
    <row r="27" spans="1:20" s="42" customFormat="1" x14ac:dyDescent="0.25">
      <c r="A27" s="43" t="s">
        <v>242</v>
      </c>
      <c r="B27" s="44">
        <v>41566</v>
      </c>
      <c r="C27" s="39">
        <v>6.5856481481481495E-4</v>
      </c>
      <c r="D27" s="40">
        <v>1.46412037037037E-3</v>
      </c>
      <c r="E27" s="40"/>
      <c r="F27" s="40"/>
      <c r="G27" s="40"/>
      <c r="H27" s="40"/>
      <c r="I27" s="40"/>
      <c r="J27" s="40"/>
      <c r="K27" s="40"/>
      <c r="L27" s="40">
        <v>8.1597222222222195E-4</v>
      </c>
      <c r="M27" s="40"/>
      <c r="N27" s="40"/>
      <c r="O27" s="40"/>
      <c r="P27" s="40"/>
      <c r="Q27" s="40"/>
      <c r="R27" s="40"/>
      <c r="S27" s="40"/>
      <c r="T27" s="41"/>
    </row>
    <row r="28" spans="1:20" s="42" customFormat="1" x14ac:dyDescent="0.25">
      <c r="A28" s="43" t="s">
        <v>187</v>
      </c>
      <c r="B28" s="44">
        <v>41615</v>
      </c>
      <c r="C28" s="39">
        <v>6.7245370370370397E-4</v>
      </c>
      <c r="D28" s="40">
        <v>1.4550925925925901E-3</v>
      </c>
      <c r="E28" s="40"/>
      <c r="F28" s="40"/>
      <c r="G28" s="40"/>
      <c r="H28" s="40"/>
      <c r="I28" s="40">
        <v>7.0844907407407402E-4</v>
      </c>
      <c r="J28" s="40"/>
      <c r="K28" s="40"/>
      <c r="L28" s="40">
        <v>7.8495370370370405E-4</v>
      </c>
      <c r="M28" s="40"/>
      <c r="N28" s="40"/>
      <c r="O28" s="40"/>
      <c r="P28" s="40"/>
      <c r="Q28" s="40"/>
      <c r="R28" s="40"/>
      <c r="S28" s="40"/>
      <c r="T28" s="41"/>
    </row>
    <row r="29" spans="1:20" s="42" customFormat="1" x14ac:dyDescent="0.25">
      <c r="A29" s="43" t="s">
        <v>283</v>
      </c>
      <c r="B29" s="44">
        <v>41622</v>
      </c>
      <c r="C29" s="39">
        <v>6.6319444444444401E-4</v>
      </c>
      <c r="D29" s="40"/>
      <c r="E29" s="40"/>
      <c r="F29" s="40"/>
      <c r="G29" s="40"/>
      <c r="H29" s="40"/>
      <c r="I29" s="40"/>
      <c r="J29" s="40">
        <v>1.46759259259259E-3</v>
      </c>
      <c r="K29" s="40"/>
      <c r="L29" s="40"/>
      <c r="M29" s="40">
        <v>1.54861111111111E-3</v>
      </c>
      <c r="N29" s="40"/>
      <c r="O29" s="40"/>
      <c r="P29" s="40"/>
      <c r="Q29" s="40"/>
      <c r="R29" s="40">
        <v>1.60416666666667E-3</v>
      </c>
      <c r="S29" s="40"/>
      <c r="T29" s="41"/>
    </row>
    <row r="30" spans="1:20" hidden="1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hidden="1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6.5856481481481495E-4</v>
      </c>
      <c r="D39" s="15">
        <f t="shared" si="2"/>
        <v>1.4550925925925901E-3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7.0844907407407402E-4</v>
      </c>
      <c r="J39" s="15">
        <f t="shared" si="2"/>
        <v>1.46759259259259E-3</v>
      </c>
      <c r="K39" s="15">
        <f t="shared" si="2"/>
        <v>0</v>
      </c>
      <c r="L39" s="15">
        <f t="shared" si="2"/>
        <v>7.8495370370370405E-4</v>
      </c>
      <c r="M39" s="15">
        <f t="shared" si="2"/>
        <v>1.54861111111111E-3</v>
      </c>
      <c r="N39" s="15">
        <f t="shared" si="2"/>
        <v>0</v>
      </c>
      <c r="O39" s="15">
        <f t="shared" si="2"/>
        <v>0</v>
      </c>
      <c r="P39" s="15">
        <f t="shared" si="2"/>
        <v>0</v>
      </c>
      <c r="Q39" s="15">
        <f t="shared" si="2"/>
        <v>0</v>
      </c>
      <c r="R39" s="15">
        <f t="shared" si="2"/>
        <v>1.60416666666667E-3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60</v>
      </c>
      <c r="B40" s="10">
        <v>41657</v>
      </c>
      <c r="C40" s="11">
        <v>5.9490740740740695E-4</v>
      </c>
      <c r="D40" s="18">
        <v>1.37731481481481E-3</v>
      </c>
      <c r="E40" s="18"/>
      <c r="F40" s="18"/>
      <c r="G40" s="18"/>
      <c r="H40" s="18"/>
      <c r="I40" s="18"/>
      <c r="J40" s="18">
        <v>1.49537037037037E-3</v>
      </c>
      <c r="K40" s="18"/>
      <c r="L40" s="18"/>
      <c r="M40" s="18">
        <v>1.5439814814814799E-3</v>
      </c>
      <c r="N40" s="18"/>
      <c r="O40" s="18"/>
      <c r="P40" s="18"/>
      <c r="Q40" s="18"/>
      <c r="R40" s="18">
        <v>1.4780092592592601E-3</v>
      </c>
      <c r="S40" s="18"/>
      <c r="T40" s="12"/>
    </row>
    <row r="41" spans="1:20" s="42" customFormat="1" x14ac:dyDescent="0.25">
      <c r="A41" s="43" t="s">
        <v>219</v>
      </c>
      <c r="B41" s="44">
        <v>41735</v>
      </c>
      <c r="C41" s="39">
        <v>5.7754629629629595E-4</v>
      </c>
      <c r="D41" s="40">
        <v>1.30902777777778E-3</v>
      </c>
      <c r="E41" s="40"/>
      <c r="F41" s="40"/>
      <c r="G41" s="40"/>
      <c r="H41" s="40"/>
      <c r="I41" s="40"/>
      <c r="J41" s="40">
        <v>1.4618055555555599E-3</v>
      </c>
      <c r="K41" s="40"/>
      <c r="L41" s="40">
        <v>7.0023148148148104E-4</v>
      </c>
      <c r="M41" s="40"/>
      <c r="N41" s="40"/>
      <c r="O41" s="40">
        <v>7.9745370370370397E-4</v>
      </c>
      <c r="P41" s="40"/>
      <c r="Q41" s="40"/>
      <c r="R41" s="40"/>
      <c r="S41" s="40">
        <v>3.3437499999999999E-3</v>
      </c>
      <c r="T41" s="41"/>
    </row>
    <row r="42" spans="1:20" x14ac:dyDescent="0.25">
      <c r="A42" s="9" t="s">
        <v>133</v>
      </c>
      <c r="B42" s="10">
        <v>41741</v>
      </c>
      <c r="C42" s="11">
        <v>6.39699074074074E-4</v>
      </c>
      <c r="D42" s="18">
        <v>1.47337962962963E-3</v>
      </c>
      <c r="E42" s="18"/>
      <c r="F42" s="18"/>
      <c r="G42" s="18"/>
      <c r="H42" s="18"/>
      <c r="I42" s="18">
        <v>6.8043981481481503E-4</v>
      </c>
      <c r="J42" s="18"/>
      <c r="K42" s="18"/>
      <c r="L42" s="18">
        <v>7.7615740740740705E-4</v>
      </c>
      <c r="M42" s="18"/>
      <c r="N42" s="18"/>
      <c r="O42" s="18"/>
      <c r="P42" s="18"/>
      <c r="Q42" s="18"/>
      <c r="R42" s="18">
        <v>1.64375E-3</v>
      </c>
      <c r="S42" s="18"/>
      <c r="T42" s="12"/>
    </row>
    <row r="43" spans="1:20" x14ac:dyDescent="0.25">
      <c r="A43" s="43" t="s">
        <v>183</v>
      </c>
      <c r="B43" s="44">
        <v>41756</v>
      </c>
      <c r="C43" s="11"/>
      <c r="D43" s="18"/>
      <c r="E43" s="18"/>
      <c r="F43" s="18"/>
      <c r="G43" s="18"/>
      <c r="H43" s="18"/>
      <c r="I43" s="18">
        <v>6.5740740740740701E-4</v>
      </c>
      <c r="J43" s="18"/>
      <c r="K43" s="18"/>
      <c r="L43" s="18"/>
      <c r="M43" s="18"/>
      <c r="N43" s="18"/>
      <c r="O43" s="18">
        <v>7.8125000000000004E-4</v>
      </c>
      <c r="P43" s="18"/>
      <c r="Q43" s="18"/>
      <c r="R43" s="18">
        <v>1.5150462962962999E-3</v>
      </c>
      <c r="S43" s="18"/>
      <c r="T43" s="12"/>
    </row>
    <row r="44" spans="1:20" x14ac:dyDescent="0.25">
      <c r="A44" s="9" t="s">
        <v>128</v>
      </c>
      <c r="B44" s="10">
        <v>41776</v>
      </c>
      <c r="C44" s="11">
        <v>6.0532407407407399E-4</v>
      </c>
      <c r="D44" s="18">
        <v>1.3900462962963E-3</v>
      </c>
      <c r="E44" s="18"/>
      <c r="F44" s="18"/>
      <c r="G44" s="18"/>
      <c r="H44" s="18"/>
      <c r="I44" s="18">
        <v>6.6319444444444401E-4</v>
      </c>
      <c r="J44" s="18">
        <v>1.4756944444444401E-3</v>
      </c>
      <c r="K44" s="18"/>
      <c r="L44" s="18">
        <v>7.7314814814814802E-4</v>
      </c>
      <c r="M44" s="18"/>
      <c r="N44" s="18"/>
      <c r="O44" s="18"/>
      <c r="P44" s="18"/>
      <c r="Q44" s="18"/>
      <c r="R44" s="18">
        <v>1.5636574074074101E-3</v>
      </c>
      <c r="S44" s="18"/>
      <c r="T44" s="12"/>
    </row>
    <row r="45" spans="1:20" x14ac:dyDescent="0.25">
      <c r="A45" s="43" t="s">
        <v>79</v>
      </c>
      <c r="B45" s="44">
        <v>41790</v>
      </c>
      <c r="C45" s="11">
        <v>5.78703703703704E-4</v>
      </c>
      <c r="D45" s="18">
        <v>1.35069444444444E-3</v>
      </c>
      <c r="E45" s="18"/>
      <c r="F45" s="18"/>
      <c r="G45" s="18"/>
      <c r="H45" s="18"/>
      <c r="I45" s="18"/>
      <c r="J45" s="18"/>
      <c r="K45" s="18"/>
      <c r="L45" s="18"/>
      <c r="M45" s="18">
        <v>1.5682870370370399E-3</v>
      </c>
      <c r="N45" s="18"/>
      <c r="O45" s="18"/>
      <c r="P45" s="18"/>
      <c r="Q45" s="18"/>
      <c r="R45" s="18">
        <v>1.55671296296296E-3</v>
      </c>
      <c r="S45" s="18"/>
      <c r="T45" s="12"/>
    </row>
    <row r="46" spans="1:20" x14ac:dyDescent="0.25">
      <c r="A46" s="43" t="s">
        <v>184</v>
      </c>
      <c r="B46" s="10">
        <v>41924</v>
      </c>
      <c r="C46" s="11"/>
      <c r="D46" s="18">
        <v>1.33217592592593E-3</v>
      </c>
      <c r="E46" s="18"/>
      <c r="F46" s="18"/>
      <c r="G46" s="18"/>
      <c r="H46" s="18"/>
      <c r="I46" s="18">
        <v>6.7013888888888895E-4</v>
      </c>
      <c r="J46" s="18">
        <v>1.4861111111111099E-3</v>
      </c>
      <c r="K46" s="18"/>
      <c r="L46" s="18">
        <v>6.7245370370370397E-4</v>
      </c>
      <c r="M46" s="18"/>
      <c r="N46" s="18"/>
      <c r="O46" s="18">
        <v>7.5462962962963005E-4</v>
      </c>
      <c r="P46" s="18"/>
      <c r="Q46" s="18"/>
      <c r="R46" s="18"/>
      <c r="S46" s="18"/>
      <c r="T46" s="12"/>
    </row>
    <row r="47" spans="1:20" x14ac:dyDescent="0.25">
      <c r="A47" s="9" t="s">
        <v>185</v>
      </c>
      <c r="B47" s="10">
        <v>41952</v>
      </c>
      <c r="C47" s="11">
        <v>5.5787037037037003E-4</v>
      </c>
      <c r="D47" s="18">
        <v>1.2858796296296301E-3</v>
      </c>
      <c r="E47" s="18"/>
      <c r="F47" s="18"/>
      <c r="G47" s="18"/>
      <c r="H47" s="18"/>
      <c r="I47" s="18">
        <v>7.3032407407407399E-4</v>
      </c>
      <c r="J47" s="18">
        <v>1.4305555555555599E-3</v>
      </c>
      <c r="K47" s="18"/>
      <c r="L47" s="18"/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9" t="s">
        <v>186</v>
      </c>
      <c r="B48" s="10">
        <v>41958</v>
      </c>
      <c r="C48" s="11">
        <v>5.1388888888888903E-4</v>
      </c>
      <c r="D48" s="18">
        <v>1.21412037037037E-3</v>
      </c>
      <c r="E48" s="18"/>
      <c r="F48" s="18"/>
      <c r="G48" s="18"/>
      <c r="H48" s="18"/>
      <c r="I48" s="18">
        <v>6.4236111111111102E-4</v>
      </c>
      <c r="J48" s="18">
        <v>1.44212962962963E-3</v>
      </c>
      <c r="K48" s="18"/>
      <c r="L48" s="18">
        <v>6.7245370370370397E-4</v>
      </c>
      <c r="M48" s="18"/>
      <c r="N48" s="18"/>
      <c r="O48" s="18"/>
      <c r="P48" s="18"/>
      <c r="Q48" s="18"/>
      <c r="R48" s="18">
        <v>1.36226851851852E-3</v>
      </c>
      <c r="S48" s="18"/>
      <c r="T48" s="12"/>
    </row>
    <row r="49" spans="1:20" s="30" customFormat="1" x14ac:dyDescent="0.25">
      <c r="A49" s="9" t="s">
        <v>187</v>
      </c>
      <c r="B49" s="10">
        <v>41972</v>
      </c>
      <c r="C49" s="11">
        <v>5.4085648148148103E-4</v>
      </c>
      <c r="D49" s="18">
        <v>1.14641203703704E-3</v>
      </c>
      <c r="E49" s="18"/>
      <c r="F49" s="18"/>
      <c r="G49" s="18"/>
      <c r="H49" s="18"/>
      <c r="I49" s="18">
        <v>6.6377314814814803E-4</v>
      </c>
      <c r="J49" s="18"/>
      <c r="K49" s="18"/>
      <c r="L49" s="18">
        <v>6.5300925925925899E-4</v>
      </c>
      <c r="M49" s="18"/>
      <c r="N49" s="18"/>
      <c r="O49" s="18">
        <v>7.5162037037037005E-4</v>
      </c>
      <c r="P49" s="18"/>
      <c r="Q49" s="18"/>
      <c r="R49" s="18">
        <v>1.36747685185185E-3</v>
      </c>
      <c r="S49" s="18"/>
      <c r="T49" s="12"/>
    </row>
    <row r="50" spans="1:20" x14ac:dyDescent="0.25">
      <c r="A50" s="13" t="s">
        <v>21</v>
      </c>
      <c r="B50" s="14">
        <v>2014</v>
      </c>
      <c r="C50" s="15">
        <f t="shared" ref="C50:T50" si="3">MIN(C40:C49)</f>
        <v>5.1388888888888903E-4</v>
      </c>
      <c r="D50" s="15">
        <f t="shared" si="3"/>
        <v>1.14641203703704E-3</v>
      </c>
      <c r="E50" s="15">
        <f t="shared" si="3"/>
        <v>0</v>
      </c>
      <c r="F50" s="15">
        <f t="shared" si="3"/>
        <v>0</v>
      </c>
      <c r="G50" s="15">
        <f t="shared" si="3"/>
        <v>0</v>
      </c>
      <c r="H50" s="15">
        <f t="shared" si="3"/>
        <v>0</v>
      </c>
      <c r="I50" s="15">
        <f t="shared" si="3"/>
        <v>6.4236111111111102E-4</v>
      </c>
      <c r="J50" s="15">
        <f t="shared" si="3"/>
        <v>1.4305555555555599E-3</v>
      </c>
      <c r="K50" s="15">
        <f t="shared" si="3"/>
        <v>0</v>
      </c>
      <c r="L50" s="15">
        <f t="shared" si="3"/>
        <v>6.5300925925925899E-4</v>
      </c>
      <c r="M50" s="15">
        <f t="shared" si="3"/>
        <v>1.5439814814814799E-3</v>
      </c>
      <c r="N50" s="15">
        <f t="shared" si="3"/>
        <v>0</v>
      </c>
      <c r="O50" s="15">
        <f t="shared" si="3"/>
        <v>7.5162037037037005E-4</v>
      </c>
      <c r="P50" s="15">
        <f t="shared" si="3"/>
        <v>0</v>
      </c>
      <c r="Q50" s="15">
        <f t="shared" si="3"/>
        <v>0</v>
      </c>
      <c r="R50" s="15">
        <f t="shared" si="3"/>
        <v>1.36226851851852E-3</v>
      </c>
      <c r="S50" s="15">
        <f t="shared" si="3"/>
        <v>3.3437499999999999E-3</v>
      </c>
      <c r="T50" s="16">
        <f t="shared" si="3"/>
        <v>0</v>
      </c>
    </row>
    <row r="51" spans="1:20" x14ac:dyDescent="0.25">
      <c r="A51" s="9" t="s">
        <v>105</v>
      </c>
      <c r="B51" s="10">
        <v>42042</v>
      </c>
      <c r="C51" s="11">
        <v>5.1851851851851896E-4</v>
      </c>
      <c r="D51" s="18">
        <v>1.19212962962963E-3</v>
      </c>
      <c r="E51" s="18"/>
      <c r="F51" s="18"/>
      <c r="G51" s="18"/>
      <c r="H51" s="18"/>
      <c r="I51" s="18">
        <v>6.6898148148148199E-4</v>
      </c>
      <c r="J51" s="18">
        <v>1.37847222222222E-3</v>
      </c>
      <c r="K51" s="18"/>
      <c r="L51" s="18">
        <v>6.7824074074074097E-4</v>
      </c>
      <c r="M51" s="18"/>
      <c r="N51" s="18"/>
      <c r="O51" s="18">
        <v>7.6967592592592604E-4</v>
      </c>
      <c r="P51" s="18"/>
      <c r="Q51" s="18"/>
      <c r="R51" s="18"/>
      <c r="S51" s="18"/>
      <c r="T51" s="12"/>
    </row>
    <row r="52" spans="1:20" x14ac:dyDescent="0.25">
      <c r="A52" s="9" t="s">
        <v>188</v>
      </c>
      <c r="B52" s="44">
        <v>42049</v>
      </c>
      <c r="C52" s="11">
        <v>5.2546296296296304E-4</v>
      </c>
      <c r="D52" s="18">
        <v>1.19560185185185E-3</v>
      </c>
      <c r="E52" s="18"/>
      <c r="F52" s="18"/>
      <c r="G52" s="18"/>
      <c r="H52" s="18"/>
      <c r="I52" s="18">
        <v>6.5625000000000004E-4</v>
      </c>
      <c r="J52" s="18">
        <v>1.37962962962963E-3</v>
      </c>
      <c r="K52" s="18"/>
      <c r="L52" s="18">
        <v>6.8287037037037003E-4</v>
      </c>
      <c r="M52" s="18"/>
      <c r="N52" s="18"/>
      <c r="O52" s="18">
        <v>7.7777777777777795E-4</v>
      </c>
      <c r="P52" s="18"/>
      <c r="Q52" s="18"/>
      <c r="R52" s="18"/>
      <c r="S52" s="18"/>
      <c r="T52" s="12"/>
    </row>
    <row r="53" spans="1:20" x14ac:dyDescent="0.25">
      <c r="A53" s="9" t="s">
        <v>301</v>
      </c>
      <c r="B53" s="17" t="s">
        <v>302</v>
      </c>
      <c r="C53" s="11">
        <v>5.2916666666666704E-4</v>
      </c>
      <c r="D53" s="18">
        <v>1.14849537037037E-3</v>
      </c>
      <c r="E53" s="18"/>
      <c r="F53" s="18"/>
      <c r="G53" s="18"/>
      <c r="H53" s="18"/>
      <c r="I53" s="18">
        <v>6.3981481481481496E-4</v>
      </c>
      <c r="J53" s="18"/>
      <c r="K53" s="18"/>
      <c r="L53" s="18">
        <v>6.3946759259259295E-4</v>
      </c>
      <c r="M53" s="18"/>
      <c r="N53" s="18"/>
      <c r="O53" s="18">
        <v>7.4722222222222204E-4</v>
      </c>
      <c r="P53" s="18"/>
      <c r="Q53" s="18"/>
      <c r="R53" s="18"/>
      <c r="S53" s="18"/>
      <c r="T53" s="12"/>
    </row>
    <row r="54" spans="1:20" x14ac:dyDescent="0.25">
      <c r="A54" s="9" t="s">
        <v>32</v>
      </c>
      <c r="B54" s="10">
        <v>42077</v>
      </c>
      <c r="C54" s="11">
        <v>5.2905092592592598E-4</v>
      </c>
      <c r="D54" s="18"/>
      <c r="E54" s="18"/>
      <c r="F54" s="18"/>
      <c r="G54" s="18"/>
      <c r="H54" s="18"/>
      <c r="I54" s="18">
        <v>6.4224537037037104E-4</v>
      </c>
      <c r="J54" s="18"/>
      <c r="K54" s="18"/>
      <c r="L54" s="18">
        <v>6.2488425925925895E-4</v>
      </c>
      <c r="M54" s="18"/>
      <c r="N54" s="18"/>
      <c r="O54" s="18">
        <v>7.5937499999999996E-4</v>
      </c>
      <c r="P54" s="18"/>
      <c r="Q54" s="18"/>
      <c r="R54" s="18">
        <v>1.2835648148148101E-3</v>
      </c>
      <c r="S54" s="18"/>
      <c r="T54" s="12"/>
    </row>
    <row r="55" spans="1:20" x14ac:dyDescent="0.25">
      <c r="A55" s="49" t="s">
        <v>222</v>
      </c>
      <c r="B55" s="50">
        <v>42092</v>
      </c>
      <c r="C55" s="11"/>
      <c r="D55" s="18">
        <v>1.2673611111111099E-3</v>
      </c>
      <c r="E55" s="18"/>
      <c r="F55" s="18"/>
      <c r="G55" s="18"/>
      <c r="H55" s="18"/>
      <c r="I55" s="18"/>
      <c r="J55" s="18">
        <v>1.41435185185185E-3</v>
      </c>
      <c r="K55" s="18"/>
      <c r="L55" s="18"/>
      <c r="M55" s="18">
        <v>1.2928240740740699E-3</v>
      </c>
      <c r="N55" s="18"/>
      <c r="O55" s="18"/>
      <c r="P55" s="18"/>
      <c r="Q55" s="18"/>
      <c r="R55" s="18">
        <v>1.3414351851851901E-3</v>
      </c>
      <c r="S55" s="18">
        <v>2.8680555555555599E-3</v>
      </c>
      <c r="T55" s="12"/>
    </row>
    <row r="56" spans="1:20" x14ac:dyDescent="0.25">
      <c r="A56" s="9" t="s">
        <v>79</v>
      </c>
      <c r="B56" s="10">
        <v>42140</v>
      </c>
      <c r="C56" s="11">
        <v>5.3935185185185195E-4</v>
      </c>
      <c r="D56" s="18">
        <v>1.2534722222222201E-3</v>
      </c>
      <c r="E56" s="18"/>
      <c r="F56" s="18"/>
      <c r="G56" s="18"/>
      <c r="H56" s="18"/>
      <c r="I56" s="18"/>
      <c r="J56" s="18">
        <v>1.4270833333333299E-3</v>
      </c>
      <c r="K56" s="18"/>
      <c r="L56" s="18"/>
      <c r="M56" s="18">
        <v>1.3229166666666699E-3</v>
      </c>
      <c r="N56" s="18"/>
      <c r="O56" s="18"/>
      <c r="P56" s="18"/>
      <c r="Q56" s="18"/>
      <c r="R56" s="18">
        <v>1.32986111111111E-3</v>
      </c>
      <c r="S56" s="18"/>
      <c r="T56" s="12"/>
    </row>
    <row r="57" spans="1:20" x14ac:dyDescent="0.25">
      <c r="A57" s="9" t="s">
        <v>126</v>
      </c>
      <c r="B57" s="10">
        <v>42154</v>
      </c>
      <c r="C57" s="11">
        <v>5.32407407407407E-4</v>
      </c>
      <c r="D57" s="18">
        <v>1.2256944444444401E-3</v>
      </c>
      <c r="E57" s="18"/>
      <c r="F57" s="18"/>
      <c r="G57" s="18"/>
      <c r="H57" s="18"/>
      <c r="I57" s="18">
        <v>6.0300925925925897E-4</v>
      </c>
      <c r="J57" s="18">
        <v>1.35532407407407E-3</v>
      </c>
      <c r="K57" s="18"/>
      <c r="L57" s="18"/>
      <c r="M57" s="18">
        <v>1.21875E-3</v>
      </c>
      <c r="N57" s="18"/>
      <c r="O57" s="18">
        <v>6.9560185185185198E-4</v>
      </c>
      <c r="P57" s="18"/>
      <c r="Q57" s="18"/>
      <c r="R57" s="18">
        <v>1.27893518518519E-3</v>
      </c>
      <c r="S57" s="18"/>
      <c r="T57" s="12"/>
    </row>
    <row r="58" spans="1:20" x14ac:dyDescent="0.25">
      <c r="A58" s="9" t="s">
        <v>85</v>
      </c>
      <c r="B58" s="10">
        <v>42273</v>
      </c>
      <c r="C58" s="21">
        <v>5.09259259259259E-4</v>
      </c>
      <c r="D58" s="22">
        <v>1.1469907407407401E-3</v>
      </c>
      <c r="E58" s="22"/>
      <c r="F58" s="22"/>
      <c r="G58" s="22"/>
      <c r="H58" s="22"/>
      <c r="I58" s="22"/>
      <c r="J58" s="22">
        <v>1.33217592592593E-3</v>
      </c>
      <c r="K58" s="22"/>
      <c r="L58" s="22"/>
      <c r="M58" s="22">
        <v>1.3645833333333301E-3</v>
      </c>
      <c r="N58" s="22"/>
      <c r="O58" s="22"/>
      <c r="P58" s="22"/>
      <c r="Q58" s="22"/>
      <c r="R58" s="22">
        <v>1.2962962962962999E-3</v>
      </c>
      <c r="S58" s="22"/>
      <c r="T58" s="23"/>
    </row>
    <row r="59" spans="1:20" x14ac:dyDescent="0.25">
      <c r="A59" s="9" t="s">
        <v>81</v>
      </c>
      <c r="B59" s="10">
        <v>42287</v>
      </c>
      <c r="C59" s="21"/>
      <c r="D59" s="22">
        <v>1.1238425925925899E-3</v>
      </c>
      <c r="E59" s="22"/>
      <c r="F59" s="22"/>
      <c r="G59" s="22"/>
      <c r="H59" s="22"/>
      <c r="I59" s="22"/>
      <c r="J59" s="22">
        <v>1.3391203703703701E-3</v>
      </c>
      <c r="K59" s="22"/>
      <c r="L59" s="22"/>
      <c r="M59" s="22">
        <v>1.3125000000000001E-3</v>
      </c>
      <c r="N59" s="22"/>
      <c r="O59" s="22"/>
      <c r="P59" s="22">
        <v>1.49537037037037E-3</v>
      </c>
      <c r="Q59" s="22"/>
      <c r="R59" s="22"/>
      <c r="S59" s="22"/>
      <c r="T59" s="23"/>
    </row>
    <row r="60" spans="1:20" x14ac:dyDescent="0.25">
      <c r="A60" s="9" t="s">
        <v>187</v>
      </c>
      <c r="B60" s="10">
        <v>42322</v>
      </c>
      <c r="C60" s="21"/>
      <c r="D60" s="22">
        <v>1.1019675925925899E-3</v>
      </c>
      <c r="E60" s="22"/>
      <c r="F60" s="22"/>
      <c r="G60" s="22"/>
      <c r="H60" s="22"/>
      <c r="I60" s="22">
        <v>6.3495370370370398E-4</v>
      </c>
      <c r="J60" s="22"/>
      <c r="K60" s="22"/>
      <c r="L60" s="22">
        <v>6.3831018518518501E-4</v>
      </c>
      <c r="M60" s="22"/>
      <c r="N60" s="22"/>
      <c r="O60" s="22">
        <v>6.9409722222222203E-4</v>
      </c>
      <c r="P60" s="22"/>
      <c r="Q60" s="22"/>
      <c r="R60" s="22">
        <v>1.30578703703704E-3</v>
      </c>
      <c r="S60" s="22"/>
      <c r="T60" s="23"/>
    </row>
    <row r="61" spans="1:20" s="58" customFormat="1" x14ac:dyDescent="0.25">
      <c r="A61" s="9" t="s">
        <v>128</v>
      </c>
      <c r="B61" s="10">
        <v>42336</v>
      </c>
      <c r="C61" s="21">
        <v>4.7569444444444401E-4</v>
      </c>
      <c r="D61" s="22"/>
      <c r="E61" s="22"/>
      <c r="F61" s="22"/>
      <c r="G61" s="22"/>
      <c r="H61" s="22"/>
      <c r="I61" s="22">
        <v>5.9374999999999999E-4</v>
      </c>
      <c r="J61" s="22">
        <v>1.30092592592593E-3</v>
      </c>
      <c r="K61" s="22"/>
      <c r="L61" s="22"/>
      <c r="M61" s="22">
        <v>1.2870370370370401E-3</v>
      </c>
      <c r="N61" s="22"/>
      <c r="O61" s="22">
        <v>7.3495370370370403E-4</v>
      </c>
      <c r="P61" s="22">
        <v>1.6249999999999999E-3</v>
      </c>
      <c r="Q61" s="22"/>
      <c r="R61" s="22">
        <v>1.2905092592592599E-3</v>
      </c>
      <c r="S61" s="22">
        <v>2.8854166666666698E-3</v>
      </c>
      <c r="T61" s="23"/>
    </row>
    <row r="62" spans="1:20" x14ac:dyDescent="0.25">
      <c r="A62" s="13" t="s">
        <v>21</v>
      </c>
      <c r="B62" s="14">
        <v>2015</v>
      </c>
      <c r="C62" s="55">
        <f t="shared" ref="C62:T62" si="4">MIN(C51:C61)</f>
        <v>4.7569444444444401E-4</v>
      </c>
      <c r="D62" s="56">
        <f t="shared" si="4"/>
        <v>1.1019675925925899E-3</v>
      </c>
      <c r="E62" s="56">
        <f t="shared" si="4"/>
        <v>0</v>
      </c>
      <c r="F62" s="56">
        <f t="shared" si="4"/>
        <v>0</v>
      </c>
      <c r="G62" s="56">
        <f t="shared" si="4"/>
        <v>0</v>
      </c>
      <c r="H62" s="56">
        <f t="shared" si="4"/>
        <v>0</v>
      </c>
      <c r="I62" s="56">
        <f t="shared" si="4"/>
        <v>5.9374999999999999E-4</v>
      </c>
      <c r="J62" s="56">
        <f t="shared" si="4"/>
        <v>1.30092592592593E-3</v>
      </c>
      <c r="K62" s="56">
        <f t="shared" si="4"/>
        <v>0</v>
      </c>
      <c r="L62" s="56">
        <f t="shared" si="4"/>
        <v>6.2488425925925895E-4</v>
      </c>
      <c r="M62" s="56">
        <f t="shared" si="4"/>
        <v>1.21875E-3</v>
      </c>
      <c r="N62" s="56">
        <f t="shared" si="4"/>
        <v>0</v>
      </c>
      <c r="O62" s="56">
        <f t="shared" si="4"/>
        <v>6.9409722222222203E-4</v>
      </c>
      <c r="P62" s="56">
        <f t="shared" si="4"/>
        <v>1.49537037037037E-3</v>
      </c>
      <c r="Q62" s="56">
        <f t="shared" si="4"/>
        <v>0</v>
      </c>
      <c r="R62" s="56">
        <f t="shared" si="4"/>
        <v>1.27893518518519E-3</v>
      </c>
      <c r="S62" s="56">
        <f t="shared" si="4"/>
        <v>2.8680555555555599E-3</v>
      </c>
      <c r="T62" s="57">
        <f t="shared" si="4"/>
        <v>0</v>
      </c>
    </row>
    <row r="63" spans="1:20" x14ac:dyDescent="0.25">
      <c r="A63" s="43" t="s">
        <v>129</v>
      </c>
      <c r="B63" s="44">
        <v>42392</v>
      </c>
      <c r="C63" s="51"/>
      <c r="D63" s="52">
        <v>1.0937500000000001E-3</v>
      </c>
      <c r="E63" s="52">
        <v>2.2916666666666701E-3</v>
      </c>
      <c r="F63" s="52"/>
      <c r="G63" s="52"/>
      <c r="H63" s="52"/>
      <c r="I63" s="52"/>
      <c r="J63" s="52">
        <v>1.25E-3</v>
      </c>
      <c r="K63" s="52">
        <v>2.6006944444444402E-3</v>
      </c>
      <c r="L63" s="52"/>
      <c r="M63" s="52">
        <v>1.27546296296296E-3</v>
      </c>
      <c r="N63" s="52">
        <v>2.7118055555555602E-3</v>
      </c>
      <c r="O63" s="52"/>
      <c r="P63" s="52"/>
      <c r="Q63" s="52"/>
      <c r="R63" s="52"/>
      <c r="S63" s="52"/>
      <c r="T63" s="53"/>
    </row>
    <row r="64" spans="1:20" x14ac:dyDescent="0.25">
      <c r="A64" s="9" t="s">
        <v>191</v>
      </c>
      <c r="B64" s="10">
        <v>42421</v>
      </c>
      <c r="C64" s="11"/>
      <c r="D64" s="18"/>
      <c r="E64" s="18">
        <v>2.3993055555555599E-3</v>
      </c>
      <c r="F64" s="18"/>
      <c r="G64" s="18"/>
      <c r="H64" s="18"/>
      <c r="I64" s="18"/>
      <c r="J64" s="18">
        <v>1.2037037037037001E-3</v>
      </c>
      <c r="K64" s="18">
        <v>2.5983796296296302E-3</v>
      </c>
      <c r="L64" s="18"/>
      <c r="M64" s="18">
        <v>1.2118055555555599E-3</v>
      </c>
      <c r="N64" s="18"/>
      <c r="O64" s="18"/>
      <c r="P64" s="18">
        <v>1.47106481481482E-3</v>
      </c>
      <c r="Q64" s="18"/>
      <c r="R64" s="18">
        <v>1.19212962962963E-3</v>
      </c>
      <c r="S64" s="18"/>
      <c r="T64" s="12"/>
    </row>
    <row r="65" spans="1:20" x14ac:dyDescent="0.25">
      <c r="A65" s="9" t="s">
        <v>131</v>
      </c>
      <c r="B65" s="10">
        <v>42462</v>
      </c>
      <c r="C65" s="11"/>
      <c r="D65" s="18">
        <v>1.04837962962963E-3</v>
      </c>
      <c r="E65" s="18"/>
      <c r="F65" s="18"/>
      <c r="G65" s="18"/>
      <c r="H65" s="18"/>
      <c r="I65" s="18"/>
      <c r="J65" s="18">
        <v>1.27280092592593E-3</v>
      </c>
      <c r="K65" s="18"/>
      <c r="L65" s="18"/>
      <c r="M65" s="18">
        <v>1.20324074074074E-3</v>
      </c>
      <c r="N65" s="18"/>
      <c r="O65" s="18"/>
      <c r="P65" s="18">
        <v>1.4826388888888899E-3</v>
      </c>
      <c r="Q65" s="18"/>
      <c r="R65" s="18">
        <v>1.1300925925925901E-3</v>
      </c>
      <c r="S65" s="18"/>
      <c r="T65" s="12"/>
    </row>
    <row r="66" spans="1:20" x14ac:dyDescent="0.25">
      <c r="A66" s="9" t="s">
        <v>73</v>
      </c>
      <c r="B66" s="17" t="s">
        <v>260</v>
      </c>
      <c r="C66" s="11">
        <v>4.55555555555556E-4</v>
      </c>
      <c r="D66" s="18"/>
      <c r="E66" s="18"/>
      <c r="F66" s="18"/>
      <c r="G66" s="18"/>
      <c r="H66" s="18"/>
      <c r="I66" s="18">
        <v>5.5312500000000001E-4</v>
      </c>
      <c r="J66" s="18">
        <v>1.2318287037037E-3</v>
      </c>
      <c r="K66" s="18"/>
      <c r="L66" s="18">
        <v>5.7928240740740705E-4</v>
      </c>
      <c r="M66" s="18"/>
      <c r="N66" s="18"/>
      <c r="O66" s="18">
        <v>5.9456018518518495E-4</v>
      </c>
      <c r="P66" s="18"/>
      <c r="Q66" s="18"/>
      <c r="R66" s="18"/>
      <c r="S66" s="18"/>
      <c r="T66" s="12"/>
    </row>
    <row r="67" spans="1:20" x14ac:dyDescent="0.25">
      <c r="A67" s="9" t="s">
        <v>133</v>
      </c>
      <c r="B67" s="10">
        <v>42490</v>
      </c>
      <c r="C67" s="11">
        <v>4.65277777777778E-4</v>
      </c>
      <c r="D67" s="18">
        <v>1.02777777777778E-3</v>
      </c>
      <c r="E67" s="18">
        <v>2.2615740740740699E-3</v>
      </c>
      <c r="F67" s="18"/>
      <c r="G67" s="18"/>
      <c r="H67" s="18"/>
      <c r="I67" s="18">
        <v>5.7060185185185198E-4</v>
      </c>
      <c r="J67" s="18"/>
      <c r="K67" s="18"/>
      <c r="L67" s="18"/>
      <c r="M67" s="18"/>
      <c r="N67" s="18"/>
      <c r="O67" s="18">
        <v>6.28472222222222E-4</v>
      </c>
      <c r="P67" s="18"/>
      <c r="Q67" s="18"/>
      <c r="R67" s="18">
        <v>1.2291666666666701E-3</v>
      </c>
      <c r="S67" s="18"/>
      <c r="T67" s="12"/>
    </row>
    <row r="68" spans="1:20" x14ac:dyDescent="0.25">
      <c r="A68" s="43" t="s">
        <v>79</v>
      </c>
      <c r="B68" s="44">
        <v>42497</v>
      </c>
      <c r="C68" s="11">
        <v>4.6296296296296298E-4</v>
      </c>
      <c r="D68" s="18">
        <v>1.0648148148148101E-3</v>
      </c>
      <c r="E68" s="18">
        <v>2.3414351851851899E-3</v>
      </c>
      <c r="F68" s="18"/>
      <c r="G68" s="18"/>
      <c r="H68" s="18"/>
      <c r="I68" s="18"/>
      <c r="J68" s="18">
        <v>1.2812500000000001E-3</v>
      </c>
      <c r="K68" s="18"/>
      <c r="L68" s="18"/>
      <c r="M68" s="18">
        <v>1.22337962962963E-3</v>
      </c>
      <c r="N68" s="18"/>
      <c r="O68" s="18"/>
      <c r="P68" s="18"/>
      <c r="Q68" s="18"/>
      <c r="R68" s="18">
        <v>1.2094907407407399E-3</v>
      </c>
      <c r="S68" s="18"/>
      <c r="T68" s="12"/>
    </row>
    <row r="69" spans="1:20" x14ac:dyDescent="0.25">
      <c r="A69" s="9" t="s">
        <v>107</v>
      </c>
      <c r="B69" s="10">
        <v>42504</v>
      </c>
      <c r="C69" s="11"/>
      <c r="D69" s="18"/>
      <c r="E69" s="18"/>
      <c r="F69" s="18"/>
      <c r="G69" s="18"/>
      <c r="H69" s="18"/>
      <c r="I69" s="18">
        <v>5.7453703703703703E-4</v>
      </c>
      <c r="J69" s="18">
        <v>1.23460648148148E-3</v>
      </c>
      <c r="K69" s="18">
        <v>2.6473379629629598E-3</v>
      </c>
      <c r="L69" s="18"/>
      <c r="M69" s="18"/>
      <c r="N69" s="18"/>
      <c r="O69" s="18"/>
      <c r="P69" s="18"/>
      <c r="Q69" s="18"/>
      <c r="R69" s="18"/>
      <c r="S69" s="18"/>
      <c r="T69" s="12"/>
    </row>
    <row r="70" spans="1:20" x14ac:dyDescent="0.25">
      <c r="A70" s="43" t="s">
        <v>46</v>
      </c>
      <c r="B70" s="48" t="s">
        <v>192</v>
      </c>
      <c r="C70" s="21">
        <v>4.5370370370370399E-4</v>
      </c>
      <c r="D70" s="22">
        <v>1.0354166666666699E-3</v>
      </c>
      <c r="E70" s="22">
        <v>2.32152777777778E-3</v>
      </c>
      <c r="F70" s="22"/>
      <c r="G70" s="22"/>
      <c r="H70" s="22"/>
      <c r="I70" s="22">
        <v>5.8124999999999995E-4</v>
      </c>
      <c r="J70" s="22">
        <v>1.20532407407407E-3</v>
      </c>
      <c r="K70" s="22">
        <v>2.5840277777777801E-3</v>
      </c>
      <c r="L70" s="22">
        <v>5.6342592592592599E-4</v>
      </c>
      <c r="M70" s="22">
        <v>1.2131944444444399E-3</v>
      </c>
      <c r="N70" s="22">
        <v>2.5804398148148102E-3</v>
      </c>
      <c r="O70" s="22"/>
      <c r="P70" s="22"/>
      <c r="Q70" s="22"/>
      <c r="R70" s="22"/>
      <c r="S70" s="22"/>
      <c r="T70" s="23"/>
    </row>
    <row r="71" spans="1:20" x14ac:dyDescent="0.25">
      <c r="A71" s="9" t="s">
        <v>252</v>
      </c>
      <c r="B71" s="17" t="s">
        <v>261</v>
      </c>
      <c r="C71" s="21"/>
      <c r="D71" s="22"/>
      <c r="E71" s="22">
        <v>2.0995370370370399E-3</v>
      </c>
      <c r="F71" s="22"/>
      <c r="G71" s="22"/>
      <c r="H71" s="22"/>
      <c r="I71" s="22"/>
      <c r="J71" s="22">
        <v>1.2361111111111099E-3</v>
      </c>
      <c r="K71" s="22">
        <v>2.60648148148148E-3</v>
      </c>
      <c r="L71" s="22"/>
      <c r="M71" s="22">
        <v>1.1793981481481499E-3</v>
      </c>
      <c r="N71" s="22">
        <v>2.4675925925925898E-3</v>
      </c>
      <c r="O71" s="22"/>
      <c r="P71" s="22"/>
      <c r="Q71" s="22"/>
      <c r="R71" s="22">
        <v>1.16782407407407E-3</v>
      </c>
      <c r="S71" s="22">
        <v>2.4259259259259299E-3</v>
      </c>
      <c r="T71" s="23"/>
    </row>
    <row r="72" spans="1:20" x14ac:dyDescent="0.25">
      <c r="A72" s="71" t="s">
        <v>147</v>
      </c>
      <c r="B72" s="59">
        <v>42623</v>
      </c>
      <c r="C72" s="21">
        <v>4.6643518518518502E-4</v>
      </c>
      <c r="D72" s="22">
        <v>1.05671296296296E-3</v>
      </c>
      <c r="E72" s="22">
        <v>2.30439814814815E-3</v>
      </c>
      <c r="F72" s="22">
        <v>4.95717592592593E-3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3"/>
    </row>
    <row r="73" spans="1:20" x14ac:dyDescent="0.25">
      <c r="A73" s="71" t="s">
        <v>262</v>
      </c>
      <c r="B73" s="59">
        <v>42644</v>
      </c>
      <c r="C73" s="21"/>
      <c r="D73" s="22"/>
      <c r="E73" s="22"/>
      <c r="F73" s="22"/>
      <c r="G73" s="22"/>
      <c r="H73" s="22"/>
      <c r="I73" s="22"/>
      <c r="J73" s="22">
        <v>1.2615740740740699E-3</v>
      </c>
      <c r="K73" s="22">
        <v>2.69097222222222E-3</v>
      </c>
      <c r="L73" s="22"/>
      <c r="M73" s="22"/>
      <c r="N73" s="22">
        <v>2.6157407407407401E-3</v>
      </c>
      <c r="O73" s="22"/>
      <c r="P73" s="22">
        <v>1.4189814814814801E-3</v>
      </c>
      <c r="Q73" s="22"/>
      <c r="R73" s="22"/>
      <c r="S73" s="22"/>
      <c r="T73" s="23"/>
    </row>
    <row r="74" spans="1:20" x14ac:dyDescent="0.25">
      <c r="A74" s="9" t="s">
        <v>189</v>
      </c>
      <c r="B74" s="10">
        <v>42665</v>
      </c>
      <c r="C74" s="21">
        <v>4.46759259259259E-4</v>
      </c>
      <c r="D74" s="22">
        <v>9.8263888888888901E-4</v>
      </c>
      <c r="E74" s="22"/>
      <c r="F74" s="22"/>
      <c r="G74" s="22"/>
      <c r="H74" s="22"/>
      <c r="I74" s="22"/>
      <c r="J74" s="22">
        <v>1.2048611111111099E-3</v>
      </c>
      <c r="K74" s="22"/>
      <c r="L74" s="22"/>
      <c r="M74" s="22">
        <v>1.2048611111111099E-3</v>
      </c>
      <c r="N74" s="22"/>
      <c r="O74" s="22"/>
      <c r="P74" s="22">
        <v>1.30439814814815E-3</v>
      </c>
      <c r="Q74" s="22"/>
      <c r="R74" s="22">
        <v>1.13888888888889E-3</v>
      </c>
      <c r="S74" s="22"/>
      <c r="T74" s="23"/>
    </row>
    <row r="75" spans="1:20" x14ac:dyDescent="0.25">
      <c r="A75" s="9" t="s">
        <v>193</v>
      </c>
      <c r="B75" s="10">
        <v>42680</v>
      </c>
      <c r="C75" s="21">
        <v>4.2476851851851898E-4</v>
      </c>
      <c r="D75" s="22"/>
      <c r="E75" s="22">
        <v>2.1145833333333299E-3</v>
      </c>
      <c r="F75" s="22"/>
      <c r="G75" s="22"/>
      <c r="H75" s="22"/>
      <c r="I75" s="22"/>
      <c r="J75" s="22"/>
      <c r="K75" s="22">
        <v>2.5069444444444401E-3</v>
      </c>
      <c r="L75" s="22"/>
      <c r="M75" s="22"/>
      <c r="N75" s="22">
        <v>2.6250000000000002E-3</v>
      </c>
      <c r="O75" s="22"/>
      <c r="P75" s="22"/>
      <c r="Q75" s="22"/>
      <c r="R75" s="22"/>
      <c r="S75" s="22"/>
      <c r="T75" s="23"/>
    </row>
    <row r="76" spans="1:20" x14ac:dyDescent="0.25">
      <c r="A76" s="19" t="s">
        <v>264</v>
      </c>
      <c r="B76" s="35" t="s">
        <v>265</v>
      </c>
      <c r="C76" s="21"/>
      <c r="D76" s="22"/>
      <c r="E76" s="22">
        <v>2.13310185185185E-3</v>
      </c>
      <c r="F76" s="22"/>
      <c r="G76" s="22"/>
      <c r="H76" s="22"/>
      <c r="I76" s="22"/>
      <c r="J76" s="22">
        <v>1.18865740740741E-3</v>
      </c>
      <c r="K76" s="22">
        <v>2.4629629629629602E-3</v>
      </c>
      <c r="L76" s="22"/>
      <c r="M76" s="22"/>
      <c r="N76" s="22">
        <v>2.4849537037037002E-3</v>
      </c>
      <c r="O76" s="22"/>
      <c r="P76" s="22"/>
      <c r="Q76" s="22"/>
      <c r="R76" s="22">
        <v>1.1562499999999999E-3</v>
      </c>
      <c r="S76" s="22">
        <v>2.46875E-3</v>
      </c>
      <c r="T76" s="23"/>
    </row>
    <row r="77" spans="1:20" x14ac:dyDescent="0.25">
      <c r="A77" s="13" t="s">
        <v>21</v>
      </c>
      <c r="B77" s="14">
        <v>2016</v>
      </c>
      <c r="C77" s="55">
        <f t="shared" ref="C77:T77" si="5">MIN(C63:C76)</f>
        <v>4.2476851851851898E-4</v>
      </c>
      <c r="D77" s="56">
        <f t="shared" si="5"/>
        <v>9.8263888888888901E-4</v>
      </c>
      <c r="E77" s="56">
        <f t="shared" si="5"/>
        <v>2.0995370370370399E-3</v>
      </c>
      <c r="F77" s="56">
        <f t="shared" si="5"/>
        <v>4.95717592592593E-3</v>
      </c>
      <c r="G77" s="56">
        <f t="shared" si="5"/>
        <v>0</v>
      </c>
      <c r="H77" s="56">
        <f t="shared" si="5"/>
        <v>0</v>
      </c>
      <c r="I77" s="56">
        <f t="shared" si="5"/>
        <v>5.5312500000000001E-4</v>
      </c>
      <c r="J77" s="56">
        <f t="shared" si="5"/>
        <v>1.18865740740741E-3</v>
      </c>
      <c r="K77" s="56">
        <f t="shared" si="5"/>
        <v>2.4629629629629602E-3</v>
      </c>
      <c r="L77" s="56">
        <f t="shared" si="5"/>
        <v>5.6342592592592599E-4</v>
      </c>
      <c r="M77" s="56">
        <f t="shared" si="5"/>
        <v>1.1793981481481499E-3</v>
      </c>
      <c r="N77" s="56">
        <f t="shared" si="5"/>
        <v>2.4675925925925898E-3</v>
      </c>
      <c r="O77" s="56">
        <f t="shared" si="5"/>
        <v>5.9456018518518495E-4</v>
      </c>
      <c r="P77" s="56">
        <f t="shared" si="5"/>
        <v>1.30439814814815E-3</v>
      </c>
      <c r="Q77" s="56">
        <f t="shared" si="5"/>
        <v>0</v>
      </c>
      <c r="R77" s="56">
        <f t="shared" si="5"/>
        <v>1.1300925925925901E-3</v>
      </c>
      <c r="S77" s="56">
        <f t="shared" si="5"/>
        <v>2.4259259259259299E-3</v>
      </c>
      <c r="T77" s="57">
        <f t="shared" si="5"/>
        <v>0</v>
      </c>
    </row>
    <row r="78" spans="1:20" x14ac:dyDescent="0.25">
      <c r="A78" s="9" t="s">
        <v>137</v>
      </c>
      <c r="B78" s="10">
        <v>42756</v>
      </c>
      <c r="C78" s="51"/>
      <c r="D78" s="52"/>
      <c r="E78" s="52"/>
      <c r="F78" s="52">
        <v>4.5243055555555601E-3</v>
      </c>
      <c r="G78" s="52"/>
      <c r="H78" s="52"/>
      <c r="I78" s="52"/>
      <c r="J78" s="52"/>
      <c r="K78" s="52">
        <v>2.5127314814814799E-3</v>
      </c>
      <c r="L78" s="52"/>
      <c r="M78" s="52"/>
      <c r="N78" s="52">
        <v>2.5254629629629598E-3</v>
      </c>
      <c r="O78" s="52"/>
      <c r="P78" s="52"/>
      <c r="Q78" s="52">
        <v>3.0474537037036998E-3</v>
      </c>
      <c r="R78" s="52"/>
      <c r="S78" s="52"/>
      <c r="T78" s="53"/>
    </row>
    <row r="79" spans="1:20" x14ac:dyDescent="0.25">
      <c r="A79" s="43" t="s">
        <v>25</v>
      </c>
      <c r="B79" s="44">
        <v>42798</v>
      </c>
      <c r="C79" s="11"/>
      <c r="D79" s="18">
        <v>1.0034722222222201E-3</v>
      </c>
      <c r="E79" s="18">
        <v>2.1655092592592598E-3</v>
      </c>
      <c r="F79" s="18"/>
      <c r="G79" s="18"/>
      <c r="H79" s="18"/>
      <c r="I79" s="18"/>
      <c r="J79" s="18"/>
      <c r="K79" s="18"/>
      <c r="L79" s="18"/>
      <c r="M79" s="18">
        <v>1.1284722222222199E-3</v>
      </c>
      <c r="N79" s="18">
        <v>2.46180555555556E-3</v>
      </c>
      <c r="O79" s="18"/>
      <c r="P79" s="18"/>
      <c r="Q79" s="18"/>
      <c r="R79" s="18">
        <v>1.1435185185185201E-3</v>
      </c>
      <c r="S79" s="18">
        <v>2.3668981481481501E-3</v>
      </c>
      <c r="T79" s="12"/>
    </row>
    <row r="80" spans="1:20" x14ac:dyDescent="0.25">
      <c r="A80" s="9" t="s">
        <v>140</v>
      </c>
      <c r="B80" s="17" t="s">
        <v>141</v>
      </c>
      <c r="C80" s="11">
        <v>4.31365740740741E-4</v>
      </c>
      <c r="D80" s="18"/>
      <c r="E80" s="18"/>
      <c r="F80" s="18"/>
      <c r="G80" s="18"/>
      <c r="H80" s="18"/>
      <c r="I80" s="18"/>
      <c r="J80" s="18">
        <v>1.16574074074074E-3</v>
      </c>
      <c r="K80" s="18"/>
      <c r="L80" s="18">
        <v>5.2071759259259302E-4</v>
      </c>
      <c r="M80" s="18"/>
      <c r="N80" s="18"/>
      <c r="O80" s="18">
        <v>5.4988425925925897E-4</v>
      </c>
      <c r="P80" s="18"/>
      <c r="Q80" s="18"/>
      <c r="R80" s="18"/>
      <c r="S80" s="18"/>
      <c r="T80" s="12"/>
    </row>
    <row r="81" spans="1:20" x14ac:dyDescent="0.25">
      <c r="A81" s="9" t="s">
        <v>133</v>
      </c>
      <c r="B81" s="10">
        <v>42854</v>
      </c>
      <c r="C81" s="11"/>
      <c r="D81" s="18"/>
      <c r="E81" s="18">
        <v>2.0150462962962999E-3</v>
      </c>
      <c r="F81" s="18"/>
      <c r="G81" s="18"/>
      <c r="H81" s="18"/>
      <c r="I81" s="18">
        <v>5.0694444444444398E-4</v>
      </c>
      <c r="J81" s="18"/>
      <c r="K81" s="18"/>
      <c r="L81" s="18">
        <v>5.1620370370370405E-4</v>
      </c>
      <c r="M81" s="18"/>
      <c r="N81" s="18"/>
      <c r="O81" s="18"/>
      <c r="P81" s="18"/>
      <c r="Q81" s="18"/>
      <c r="R81" s="18">
        <v>1.05787037037037E-3</v>
      </c>
      <c r="S81" s="18"/>
      <c r="T81" s="12"/>
    </row>
    <row r="82" spans="1:20" x14ac:dyDescent="0.25">
      <c r="A82" s="9" t="s">
        <v>54</v>
      </c>
      <c r="B82" s="10">
        <v>42868</v>
      </c>
      <c r="C82" s="11">
        <v>4.2129629629629602E-4</v>
      </c>
      <c r="D82" s="18">
        <v>9.5023148148148202E-4</v>
      </c>
      <c r="E82" s="18"/>
      <c r="F82" s="18"/>
      <c r="G82" s="18"/>
      <c r="H82" s="18"/>
      <c r="I82" s="18"/>
      <c r="J82" s="18"/>
      <c r="K82" s="18"/>
      <c r="L82" s="18"/>
      <c r="M82" s="18">
        <v>1.13888888888889E-3</v>
      </c>
      <c r="N82" s="18">
        <v>2.4363425925925902E-3</v>
      </c>
      <c r="O82" s="18"/>
      <c r="P82" s="18"/>
      <c r="Q82" s="18"/>
      <c r="R82" s="18"/>
      <c r="S82" s="18"/>
      <c r="T82" s="12"/>
    </row>
    <row r="83" spans="1:20" x14ac:dyDescent="0.25">
      <c r="A83" s="43" t="s">
        <v>79</v>
      </c>
      <c r="B83" s="44">
        <v>42875</v>
      </c>
      <c r="C83" s="11">
        <v>4.3055555555555599E-4</v>
      </c>
      <c r="D83" s="18">
        <v>9.6412037037036996E-4</v>
      </c>
      <c r="E83" s="18"/>
      <c r="F83" s="18"/>
      <c r="G83" s="18"/>
      <c r="H83" s="18"/>
      <c r="I83" s="18"/>
      <c r="J83" s="18">
        <v>1.1435185185185201E-3</v>
      </c>
      <c r="K83" s="18"/>
      <c r="L83" s="18"/>
      <c r="M83" s="18">
        <v>1.1099537037037E-3</v>
      </c>
      <c r="N83" s="18"/>
      <c r="O83" s="18"/>
      <c r="P83" s="18">
        <v>1.2650462962962999E-3</v>
      </c>
      <c r="Q83" s="18"/>
      <c r="R83" s="18">
        <v>1.07523148148148E-3</v>
      </c>
      <c r="S83" s="18"/>
      <c r="T83" s="12"/>
    </row>
    <row r="84" spans="1:20" s="58" customFormat="1" x14ac:dyDescent="0.25">
      <c r="A84" s="43" t="s">
        <v>56</v>
      </c>
      <c r="B84" s="48" t="s">
        <v>117</v>
      </c>
      <c r="C84" s="11">
        <v>4.41087962962963E-4</v>
      </c>
      <c r="D84" s="18">
        <v>9.9097222222222208E-4</v>
      </c>
      <c r="E84" s="18">
        <v>2.0949074074074099E-3</v>
      </c>
      <c r="F84" s="18">
        <v>4.4615740740740701E-3</v>
      </c>
      <c r="G84" s="18"/>
      <c r="H84" s="18"/>
      <c r="I84" s="18"/>
      <c r="J84" s="18">
        <v>1.0951388888888901E-3</v>
      </c>
      <c r="K84" s="18">
        <v>2.3782407407407398E-3</v>
      </c>
      <c r="L84" s="18"/>
      <c r="M84" s="18">
        <v>1.1906250000000001E-3</v>
      </c>
      <c r="N84" s="18">
        <v>2.4417824074074099E-3</v>
      </c>
      <c r="O84" s="18"/>
      <c r="P84" s="18"/>
      <c r="Q84" s="18"/>
      <c r="R84" s="18"/>
      <c r="S84" s="18">
        <v>2.2849537037037001E-3</v>
      </c>
      <c r="T84" s="12"/>
    </row>
    <row r="85" spans="1:20" x14ac:dyDescent="0.25">
      <c r="A85" s="9" t="s">
        <v>96</v>
      </c>
      <c r="B85" s="10">
        <v>42896</v>
      </c>
      <c r="C85" s="21"/>
      <c r="D85" s="22">
        <v>1.03125E-3</v>
      </c>
      <c r="E85" s="22">
        <v>2.1712962962963001E-3</v>
      </c>
      <c r="F85" s="22"/>
      <c r="G85" s="22"/>
      <c r="H85" s="22"/>
      <c r="I85" s="22"/>
      <c r="J85" s="22">
        <v>1.10185185185185E-3</v>
      </c>
      <c r="K85" s="22">
        <v>2.4733796296296301E-3</v>
      </c>
      <c r="L85" s="22"/>
      <c r="M85" s="22">
        <v>3.4583333333333302E-3</v>
      </c>
      <c r="N85" s="22"/>
      <c r="O85" s="22"/>
      <c r="P85" s="22"/>
      <c r="Q85" s="22"/>
      <c r="R85" s="22">
        <v>1.0358796296296301E-3</v>
      </c>
      <c r="S85" s="22"/>
      <c r="T85" s="23"/>
    </row>
    <row r="86" spans="1:20" x14ac:dyDescent="0.25">
      <c r="A86" s="9" t="s">
        <v>119</v>
      </c>
      <c r="B86" s="10">
        <v>43008</v>
      </c>
      <c r="C86" s="21"/>
      <c r="D86" s="22">
        <v>9.9305555555555497E-4</v>
      </c>
      <c r="E86" s="22">
        <v>2.1770833333333299E-3</v>
      </c>
      <c r="F86" s="22"/>
      <c r="G86" s="22"/>
      <c r="H86" s="22"/>
      <c r="I86" s="22"/>
      <c r="J86" s="22">
        <v>1.1249999999999999E-3</v>
      </c>
      <c r="K86" s="22">
        <v>2.3182870370370401E-3</v>
      </c>
      <c r="L86" s="22"/>
      <c r="M86" s="22">
        <v>1.0972222222222199E-3</v>
      </c>
      <c r="N86" s="22">
        <v>2.3784722222222202E-3</v>
      </c>
      <c r="O86" s="22"/>
      <c r="P86" s="22"/>
      <c r="Q86" s="22"/>
      <c r="R86" s="22"/>
      <c r="S86" s="22"/>
      <c r="T86" s="23"/>
    </row>
    <row r="87" spans="1:20" x14ac:dyDescent="0.25">
      <c r="A87" s="43" t="s">
        <v>81</v>
      </c>
      <c r="B87" s="44">
        <v>43022</v>
      </c>
      <c r="C87" s="21"/>
      <c r="D87" s="22">
        <v>9.7314814814814801E-4</v>
      </c>
      <c r="E87" s="22"/>
      <c r="F87" s="22"/>
      <c r="G87" s="22"/>
      <c r="H87" s="22"/>
      <c r="I87" s="22"/>
      <c r="J87" s="22">
        <v>1.0924768518518499E-3</v>
      </c>
      <c r="K87" s="22"/>
      <c r="L87" s="22"/>
      <c r="M87" s="22">
        <v>1.16701388888889E-3</v>
      </c>
      <c r="N87" s="22"/>
      <c r="O87" s="22"/>
      <c r="P87" s="22">
        <v>1.2818287037037E-3</v>
      </c>
      <c r="Q87" s="22"/>
      <c r="R87" s="22"/>
      <c r="S87" s="22"/>
      <c r="T87" s="23"/>
    </row>
    <row r="88" spans="1:20" x14ac:dyDescent="0.25">
      <c r="A88" s="9" t="s">
        <v>59</v>
      </c>
      <c r="B88" s="10" t="s">
        <v>234</v>
      </c>
      <c r="C88" s="21">
        <v>4.2812500000000001E-4</v>
      </c>
      <c r="D88" s="22">
        <v>9.99421296296296E-4</v>
      </c>
      <c r="E88" s="22">
        <v>2.0846064814814798E-3</v>
      </c>
      <c r="F88" s="22"/>
      <c r="G88" s="22"/>
      <c r="H88" s="22"/>
      <c r="I88" s="22"/>
      <c r="J88" s="22">
        <v>1.1047453703703701E-3</v>
      </c>
      <c r="K88" s="22">
        <v>2.46643518518519E-3</v>
      </c>
      <c r="L88" s="22"/>
      <c r="M88" s="22">
        <v>1.17384259259259E-3</v>
      </c>
      <c r="N88" s="22">
        <v>2.4879629629629601E-3</v>
      </c>
      <c r="O88" s="22"/>
      <c r="P88" s="22"/>
      <c r="Q88" s="22"/>
      <c r="R88" s="22">
        <v>1.0285879629629601E-3</v>
      </c>
      <c r="S88" s="22">
        <v>2.38425925925926E-3</v>
      </c>
      <c r="T88" s="23"/>
    </row>
    <row r="89" spans="1:20" x14ac:dyDescent="0.25">
      <c r="A89" s="13" t="s">
        <v>21</v>
      </c>
      <c r="B89" s="14">
        <v>2017</v>
      </c>
      <c r="C89" s="55">
        <f t="shared" ref="C89:T89" si="6">MIN(C78:C88)</f>
        <v>4.2129629629629602E-4</v>
      </c>
      <c r="D89" s="56">
        <f t="shared" si="6"/>
        <v>9.5023148148148202E-4</v>
      </c>
      <c r="E89" s="56">
        <f t="shared" si="6"/>
        <v>2.0150462962962999E-3</v>
      </c>
      <c r="F89" s="56">
        <f t="shared" si="6"/>
        <v>4.4615740740740701E-3</v>
      </c>
      <c r="G89" s="56">
        <f t="shared" si="6"/>
        <v>0</v>
      </c>
      <c r="H89" s="56">
        <f t="shared" si="6"/>
        <v>0</v>
      </c>
      <c r="I89" s="56">
        <f t="shared" si="6"/>
        <v>5.0694444444444398E-4</v>
      </c>
      <c r="J89" s="56">
        <f t="shared" si="6"/>
        <v>1.0924768518518499E-3</v>
      </c>
      <c r="K89" s="56">
        <f t="shared" si="6"/>
        <v>2.3182870370370401E-3</v>
      </c>
      <c r="L89" s="56">
        <f t="shared" si="6"/>
        <v>5.1620370370370405E-4</v>
      </c>
      <c r="M89" s="56">
        <f t="shared" si="6"/>
        <v>1.0972222222222199E-3</v>
      </c>
      <c r="N89" s="56">
        <f t="shared" si="6"/>
        <v>2.3784722222222202E-3</v>
      </c>
      <c r="O89" s="56">
        <f t="shared" si="6"/>
        <v>5.4988425925925897E-4</v>
      </c>
      <c r="P89" s="56">
        <f t="shared" si="6"/>
        <v>1.2650462962962999E-3</v>
      </c>
      <c r="Q89" s="56">
        <f t="shared" si="6"/>
        <v>3.0474537037036998E-3</v>
      </c>
      <c r="R89" s="56">
        <f t="shared" si="6"/>
        <v>1.0285879629629601E-3</v>
      </c>
      <c r="S89" s="56">
        <f t="shared" si="6"/>
        <v>2.2849537037037001E-3</v>
      </c>
      <c r="T89" s="57">
        <f t="shared" si="6"/>
        <v>0</v>
      </c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&amp;C&amp;14L u k á š    M O T L Í K    2 0 0 4</oddHeader>
  </headerFooter>
  <drawing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000000"/>
  </sheetPr>
  <dimension ref="A1:T45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79" t="s">
        <v>79</v>
      </c>
      <c r="B2" s="80">
        <v>41055</v>
      </c>
      <c r="C2" s="75">
        <v>8.4259259259259302E-4</v>
      </c>
      <c r="D2" s="76">
        <v>1.8136574074074101E-3</v>
      </c>
      <c r="E2" s="76" t="s">
        <v>214</v>
      </c>
      <c r="F2" s="76" t="s">
        <v>214</v>
      </c>
      <c r="G2" s="76" t="s">
        <v>214</v>
      </c>
      <c r="H2" s="76" t="s">
        <v>214</v>
      </c>
      <c r="I2" s="76"/>
      <c r="J2" s="76"/>
      <c r="K2" s="76" t="s">
        <v>214</v>
      </c>
      <c r="L2" s="76"/>
      <c r="M2" s="76">
        <v>1.57407407407407E-3</v>
      </c>
      <c r="N2" s="76" t="s">
        <v>214</v>
      </c>
      <c r="O2" s="76"/>
      <c r="P2" s="76" t="s">
        <v>214</v>
      </c>
      <c r="Q2" s="76" t="s">
        <v>214</v>
      </c>
      <c r="R2" s="76"/>
      <c r="S2" s="76" t="s">
        <v>214</v>
      </c>
      <c r="T2" s="77" t="s">
        <v>214</v>
      </c>
    </row>
    <row r="3" spans="1:20" x14ac:dyDescent="0.25">
      <c r="A3" s="63" t="s">
        <v>242</v>
      </c>
      <c r="B3" s="64">
        <v>41083</v>
      </c>
      <c r="C3" s="65">
        <v>7.0601851851851902E-4</v>
      </c>
      <c r="D3" s="66">
        <v>1.68634259259259E-3</v>
      </c>
      <c r="E3" s="66"/>
      <c r="F3" s="66" t="s">
        <v>214</v>
      </c>
      <c r="G3" s="66" t="s">
        <v>214</v>
      </c>
      <c r="H3" s="66" t="s">
        <v>214</v>
      </c>
      <c r="I3" s="66"/>
      <c r="J3" s="66"/>
      <c r="K3" s="66" t="s">
        <v>214</v>
      </c>
      <c r="L3" s="66">
        <v>7.3495370370370403E-4</v>
      </c>
      <c r="M3" s="66">
        <v>1.6238425925925899E-3</v>
      </c>
      <c r="N3" s="66" t="s">
        <v>214</v>
      </c>
      <c r="O3" s="66"/>
      <c r="P3" s="66" t="s">
        <v>214</v>
      </c>
      <c r="Q3" s="66" t="s">
        <v>214</v>
      </c>
      <c r="R3" s="66"/>
      <c r="S3" s="66" t="s">
        <v>214</v>
      </c>
      <c r="T3" s="67" t="s">
        <v>214</v>
      </c>
    </row>
    <row r="4" spans="1:20" x14ac:dyDescent="0.25">
      <c r="A4" s="9" t="s">
        <v>97</v>
      </c>
      <c r="B4" s="10">
        <v>41188</v>
      </c>
      <c r="C4" s="11">
        <v>6.6782407407407404E-4</v>
      </c>
      <c r="D4" s="18">
        <v>1.5671296296296299E-3</v>
      </c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/>
      <c r="K4" s="18" t="s">
        <v>214</v>
      </c>
      <c r="L4" s="18">
        <v>6.9907407407407396E-4</v>
      </c>
      <c r="M4" s="18">
        <v>1.63194444444444E-3</v>
      </c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x14ac:dyDescent="0.25">
      <c r="A5" s="81" t="s">
        <v>276</v>
      </c>
      <c r="B5" s="82">
        <v>41258</v>
      </c>
      <c r="C5" s="11">
        <v>6.0300925925925897E-4</v>
      </c>
      <c r="D5" s="18">
        <v>1.3472222222222199E-3</v>
      </c>
      <c r="E5" s="18" t="s">
        <v>214</v>
      </c>
      <c r="F5" s="18" t="s">
        <v>214</v>
      </c>
      <c r="G5" s="18" t="s">
        <v>214</v>
      </c>
      <c r="H5" s="18" t="s">
        <v>214</v>
      </c>
      <c r="I5" s="18"/>
      <c r="J5" s="18"/>
      <c r="K5" s="18" t="s">
        <v>214</v>
      </c>
      <c r="L5" s="18">
        <v>6.6319444444444401E-4</v>
      </c>
      <c r="M5" s="18">
        <v>1.4340277777777799E-3</v>
      </c>
      <c r="N5" s="18" t="s">
        <v>214</v>
      </c>
      <c r="O5" s="18"/>
      <c r="P5" s="18" t="s">
        <v>214</v>
      </c>
      <c r="Q5" s="18" t="s">
        <v>214</v>
      </c>
      <c r="R5" s="18"/>
      <c r="S5" s="18" t="s">
        <v>214</v>
      </c>
      <c r="T5" s="12" t="s">
        <v>214</v>
      </c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2012</v>
      </c>
      <c r="C11" s="15">
        <f t="shared" ref="C11:T11" si="0">MIN(C2:C10)</f>
        <v>6.0300925925925897E-4</v>
      </c>
      <c r="D11" s="15">
        <f t="shared" si="0"/>
        <v>1.3472222222222199E-3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6.6319444444444401E-4</v>
      </c>
      <c r="M11" s="15">
        <f t="shared" si="0"/>
        <v>1.4340277777777799E-3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9" t="s">
        <v>183</v>
      </c>
      <c r="B12" s="10">
        <v>41385</v>
      </c>
      <c r="C12" s="11">
        <v>6.2152777777777803E-4</v>
      </c>
      <c r="D12" s="18">
        <v>1.3483796296296299E-3</v>
      </c>
      <c r="E12" s="18"/>
      <c r="F12" s="18"/>
      <c r="G12" s="18"/>
      <c r="H12" s="18"/>
      <c r="I12" s="18">
        <v>7.4421296296296301E-4</v>
      </c>
      <c r="J12" s="18"/>
      <c r="K12" s="18"/>
      <c r="L12" s="18">
        <v>6.9675925925925895E-4</v>
      </c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 t="s">
        <v>279</v>
      </c>
      <c r="B13" s="17" t="s">
        <v>280</v>
      </c>
      <c r="C13" s="11">
        <v>6.9479166666666702E-4</v>
      </c>
      <c r="D13" s="18"/>
      <c r="E13" s="18"/>
      <c r="F13" s="18"/>
      <c r="G13" s="18"/>
      <c r="H13" s="18"/>
      <c r="I13" s="18">
        <v>7.6886574074074097E-4</v>
      </c>
      <c r="J13" s="18"/>
      <c r="K13" s="18"/>
      <c r="L13" s="18">
        <v>6.6064814814814805E-4</v>
      </c>
      <c r="M13" s="18">
        <v>1.56053240740741E-3</v>
      </c>
      <c r="N13" s="18"/>
      <c r="O13" s="18"/>
      <c r="P13" s="18"/>
      <c r="Q13" s="18"/>
      <c r="R13" s="18"/>
      <c r="S13" s="18"/>
      <c r="T13" s="12"/>
    </row>
    <row r="14" spans="1:20" s="68" customFormat="1" x14ac:dyDescent="0.25">
      <c r="A14" s="63" t="s">
        <v>79</v>
      </c>
      <c r="B14" s="64">
        <v>41419</v>
      </c>
      <c r="C14" s="65">
        <v>6.1458333333333298E-4</v>
      </c>
      <c r="D14" s="66">
        <v>1.41087962962963E-3</v>
      </c>
      <c r="E14" s="66"/>
      <c r="F14" s="66"/>
      <c r="G14" s="66"/>
      <c r="H14" s="66"/>
      <c r="I14" s="66"/>
      <c r="J14" s="66">
        <v>1.75231481481482E-3</v>
      </c>
      <c r="K14" s="66"/>
      <c r="L14" s="66"/>
      <c r="M14" s="66">
        <v>1.5034722222222201E-3</v>
      </c>
      <c r="N14" s="66"/>
      <c r="O14" s="66"/>
      <c r="P14" s="66"/>
      <c r="Q14" s="66"/>
      <c r="R14" s="66">
        <v>1.63194444444444E-3</v>
      </c>
      <c r="S14" s="66"/>
      <c r="T14" s="67"/>
    </row>
    <row r="15" spans="1:20" x14ac:dyDescent="0.25">
      <c r="A15" s="9" t="s">
        <v>128</v>
      </c>
      <c r="B15" s="10">
        <v>41426</v>
      </c>
      <c r="C15" s="11"/>
      <c r="D15" s="18"/>
      <c r="E15" s="18"/>
      <c r="F15" s="18"/>
      <c r="G15" s="18"/>
      <c r="H15" s="18"/>
      <c r="I15" s="18">
        <v>7.4884259259259305E-4</v>
      </c>
      <c r="J15" s="18">
        <v>1.5787037037037E-3</v>
      </c>
      <c r="K15" s="18"/>
      <c r="L15" s="18">
        <v>7.2337962962963002E-4</v>
      </c>
      <c r="M15" s="18">
        <v>1.4814814814814801E-3</v>
      </c>
      <c r="N15" s="18"/>
      <c r="O15" s="18"/>
      <c r="P15" s="18"/>
      <c r="Q15" s="18"/>
      <c r="R15" s="18"/>
      <c r="S15" s="18"/>
      <c r="T15" s="12"/>
    </row>
    <row r="16" spans="1:20" hidden="1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hidden="1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2013</v>
      </c>
      <c r="C23" s="15">
        <f t="shared" ref="C23:T23" si="1">MIN(C12:C22)</f>
        <v>6.1458333333333298E-4</v>
      </c>
      <c r="D23" s="15">
        <f t="shared" si="1"/>
        <v>1.3483796296296299E-3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7.4421296296296301E-4</v>
      </c>
      <c r="J23" s="15">
        <f t="shared" si="1"/>
        <v>1.5787037037037E-3</v>
      </c>
      <c r="K23" s="15">
        <f t="shared" si="1"/>
        <v>0</v>
      </c>
      <c r="L23" s="15">
        <f t="shared" si="1"/>
        <v>6.6064814814814805E-4</v>
      </c>
      <c r="M23" s="15">
        <f t="shared" si="1"/>
        <v>1.4814814814814801E-3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1.63194444444444E-3</v>
      </c>
      <c r="S23" s="15">
        <f t="shared" si="1"/>
        <v>0</v>
      </c>
      <c r="T23" s="16">
        <f t="shared" si="1"/>
        <v>0</v>
      </c>
    </row>
    <row r="24" spans="1:20" x14ac:dyDescent="0.25">
      <c r="A24" s="9"/>
      <c r="B24" s="10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s="68" customFormat="1" x14ac:dyDescent="0.25">
      <c r="A26" s="63"/>
      <c r="B26" s="64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7"/>
    </row>
    <row r="27" spans="1:20" x14ac:dyDescent="0.25">
      <c r="A27" s="9"/>
      <c r="B27" s="10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s="30" customFormat="1" x14ac:dyDescent="0.25">
      <c r="A36" s="13" t="s">
        <v>21</v>
      </c>
      <c r="B36" s="14">
        <v>2014</v>
      </c>
      <c r="C36" s="15">
        <f t="shared" ref="C36:S36" si="2">MIN(C24:C35)</f>
        <v>0</v>
      </c>
      <c r="D36" s="15">
        <f t="shared" si="2"/>
        <v>0</v>
      </c>
      <c r="E36" s="15">
        <f t="shared" si="2"/>
        <v>0</v>
      </c>
      <c r="F36" s="15">
        <f t="shared" si="2"/>
        <v>0</v>
      </c>
      <c r="G36" s="15">
        <f t="shared" si="2"/>
        <v>0</v>
      </c>
      <c r="H36" s="15">
        <f t="shared" si="2"/>
        <v>0</v>
      </c>
      <c r="I36" s="15">
        <f t="shared" si="2"/>
        <v>0</v>
      </c>
      <c r="J36" s="15">
        <f t="shared" si="2"/>
        <v>0</v>
      </c>
      <c r="K36" s="15">
        <f t="shared" si="2"/>
        <v>0</v>
      </c>
      <c r="L36" s="15">
        <f t="shared" si="2"/>
        <v>0</v>
      </c>
      <c r="M36" s="15">
        <f t="shared" si="2"/>
        <v>0</v>
      </c>
      <c r="N36" s="15">
        <f t="shared" si="2"/>
        <v>0</v>
      </c>
      <c r="O36" s="15">
        <f t="shared" si="2"/>
        <v>0</v>
      </c>
      <c r="P36" s="15">
        <f t="shared" si="2"/>
        <v>0</v>
      </c>
      <c r="Q36" s="15">
        <f t="shared" si="2"/>
        <v>0</v>
      </c>
      <c r="R36" s="15">
        <f t="shared" si="2"/>
        <v>0</v>
      </c>
      <c r="S36" s="15">
        <f t="shared" si="2"/>
        <v>0</v>
      </c>
      <c r="T36" s="16">
        <f>MIN(T25:T35)</f>
        <v>0</v>
      </c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9"/>
      <c r="B40" s="17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x14ac:dyDescent="0.25">
      <c r="A41" s="9"/>
      <c r="B41" s="17"/>
      <c r="C41" s="1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2"/>
    </row>
    <row r="42" spans="1:20" x14ac:dyDescent="0.25">
      <c r="A42" s="9"/>
      <c r="B42" s="17"/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x14ac:dyDescent="0.25">
      <c r="A43" s="9"/>
      <c r="B43" s="1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19"/>
      <c r="B44" s="20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</row>
    <row r="45" spans="1:20" x14ac:dyDescent="0.25">
      <c r="A45" s="24"/>
      <c r="B45" s="25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000000"/>
  </sheetPr>
  <dimension ref="A1:T65"/>
  <sheetViews>
    <sheetView zoomScale="90" zoomScaleNormal="90" workbookViewId="0"/>
  </sheetViews>
  <sheetFormatPr defaultColWidth="8.7109375" defaultRowHeight="15" x14ac:dyDescent="0.25"/>
  <cols>
    <col min="1" max="1" width="27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63" t="s">
        <v>240</v>
      </c>
      <c r="B12" s="64">
        <v>40978</v>
      </c>
      <c r="C12" s="75">
        <v>6.8402777777777798E-4</v>
      </c>
      <c r="D12" s="76"/>
      <c r="E12" s="76" t="s">
        <v>214</v>
      </c>
      <c r="F12" s="76" t="s">
        <v>214</v>
      </c>
      <c r="G12" s="76" t="s">
        <v>214</v>
      </c>
      <c r="H12" s="76" t="s">
        <v>214</v>
      </c>
      <c r="I12" s="76">
        <v>7.2916666666666703E-4</v>
      </c>
      <c r="J12" s="76">
        <v>1.54861111111111E-3</v>
      </c>
      <c r="K12" s="76" t="s">
        <v>214</v>
      </c>
      <c r="L12" s="76">
        <v>7.59259259259259E-4</v>
      </c>
      <c r="M12" s="76"/>
      <c r="N12" s="76" t="s">
        <v>214</v>
      </c>
      <c r="O12" s="76"/>
      <c r="P12" s="76" t="s">
        <v>214</v>
      </c>
      <c r="Q12" s="76" t="s">
        <v>214</v>
      </c>
      <c r="R12" s="76"/>
      <c r="S12" s="76" t="s">
        <v>214</v>
      </c>
      <c r="T12" s="77" t="s">
        <v>214</v>
      </c>
    </row>
    <row r="13" spans="1:20" x14ac:dyDescent="0.25">
      <c r="A13" s="9" t="s">
        <v>241</v>
      </c>
      <c r="B13" s="10">
        <v>41021</v>
      </c>
      <c r="C13" s="11">
        <v>6.2523148148148204E-4</v>
      </c>
      <c r="D13" s="18">
        <v>1.44560185185185E-3</v>
      </c>
      <c r="E13" s="18" t="s">
        <v>214</v>
      </c>
      <c r="F13" s="18" t="s">
        <v>214</v>
      </c>
      <c r="G13" s="18" t="s">
        <v>214</v>
      </c>
      <c r="H13" s="18" t="s">
        <v>214</v>
      </c>
      <c r="I13" s="18">
        <v>6.7673611111111103E-4</v>
      </c>
      <c r="J13" s="18">
        <v>1.5057870370370401E-3</v>
      </c>
      <c r="K13" s="18" t="s">
        <v>214</v>
      </c>
      <c r="L13" s="18"/>
      <c r="M13" s="18"/>
      <c r="N13" s="18" t="s">
        <v>214</v>
      </c>
      <c r="O13" s="18"/>
      <c r="P13" s="18" t="s">
        <v>214</v>
      </c>
      <c r="Q13" s="18" t="s">
        <v>214</v>
      </c>
      <c r="R13" s="18"/>
      <c r="S13" s="18" t="s">
        <v>214</v>
      </c>
      <c r="T13" s="12" t="s">
        <v>214</v>
      </c>
    </row>
    <row r="14" spans="1:20" x14ac:dyDescent="0.25">
      <c r="A14" s="9" t="s">
        <v>294</v>
      </c>
      <c r="B14" s="10">
        <v>41041</v>
      </c>
      <c r="C14" s="11">
        <v>6.1111111111111099E-4</v>
      </c>
      <c r="D14" s="18">
        <v>1.3692129629629601E-3</v>
      </c>
      <c r="E14" s="18" t="s">
        <v>214</v>
      </c>
      <c r="F14" s="18" t="s">
        <v>214</v>
      </c>
      <c r="G14" s="18" t="s">
        <v>214</v>
      </c>
      <c r="H14" s="18" t="s">
        <v>214</v>
      </c>
      <c r="I14" s="18">
        <v>6.8981481481481498E-4</v>
      </c>
      <c r="J14" s="18">
        <v>1.5162037037037E-3</v>
      </c>
      <c r="K14" s="18" t="s">
        <v>214</v>
      </c>
      <c r="L14" s="18"/>
      <c r="M14" s="18"/>
      <c r="N14" s="18" t="s">
        <v>214</v>
      </c>
      <c r="O14" s="18"/>
      <c r="P14" s="18" t="s">
        <v>214</v>
      </c>
      <c r="Q14" s="18" t="s">
        <v>214</v>
      </c>
      <c r="R14" s="18"/>
      <c r="S14" s="18" t="s">
        <v>214</v>
      </c>
      <c r="T14" s="12" t="s">
        <v>214</v>
      </c>
    </row>
    <row r="15" spans="1:20" x14ac:dyDescent="0.25">
      <c r="A15" s="79" t="s">
        <v>79</v>
      </c>
      <c r="B15" s="80">
        <v>41055</v>
      </c>
      <c r="C15" s="75">
        <v>6.4120370370370405E-4</v>
      </c>
      <c r="D15" s="76">
        <v>1.4317129629629599E-3</v>
      </c>
      <c r="E15" s="76" t="s">
        <v>214</v>
      </c>
      <c r="F15" s="76" t="s">
        <v>214</v>
      </c>
      <c r="G15" s="76" t="s">
        <v>214</v>
      </c>
      <c r="H15" s="76" t="s">
        <v>214</v>
      </c>
      <c r="I15" s="76"/>
      <c r="J15" s="76">
        <v>1.55092592592593E-3</v>
      </c>
      <c r="K15" s="76" t="s">
        <v>214</v>
      </c>
      <c r="L15" s="76"/>
      <c r="M15" s="76">
        <v>1.7037037037036999E-3</v>
      </c>
      <c r="N15" s="76" t="s">
        <v>214</v>
      </c>
      <c r="O15" s="76"/>
      <c r="P15" s="76" t="s">
        <v>214</v>
      </c>
      <c r="Q15" s="76" t="s">
        <v>214</v>
      </c>
      <c r="R15" s="76"/>
      <c r="S15" s="76" t="s">
        <v>214</v>
      </c>
      <c r="T15" s="77" t="s">
        <v>214</v>
      </c>
    </row>
    <row r="16" spans="1:20" x14ac:dyDescent="0.25">
      <c r="A16" s="63" t="s">
        <v>242</v>
      </c>
      <c r="B16" s="64">
        <v>41083</v>
      </c>
      <c r="C16" s="65">
        <v>5.9722222222222197E-4</v>
      </c>
      <c r="D16" s="66">
        <v>1.4062499999999999E-3</v>
      </c>
      <c r="E16" s="66"/>
      <c r="F16" s="66" t="s">
        <v>214</v>
      </c>
      <c r="G16" s="66" t="s">
        <v>214</v>
      </c>
      <c r="H16" s="66" t="s">
        <v>214</v>
      </c>
      <c r="I16" s="66">
        <v>6.8055555555555502E-4</v>
      </c>
      <c r="J16" s="66">
        <v>1.46875E-3</v>
      </c>
      <c r="K16" s="66" t="s">
        <v>214</v>
      </c>
      <c r="L16" s="66"/>
      <c r="M16" s="66"/>
      <c r="N16" s="66" t="s">
        <v>214</v>
      </c>
      <c r="O16" s="66"/>
      <c r="P16" s="66" t="s">
        <v>214</v>
      </c>
      <c r="Q16" s="66" t="s">
        <v>214</v>
      </c>
      <c r="R16" s="66">
        <v>1.5902777777777801E-3</v>
      </c>
      <c r="S16" s="66" t="s">
        <v>214</v>
      </c>
      <c r="T16" s="67" t="s">
        <v>214</v>
      </c>
    </row>
    <row r="17" spans="1:20" x14ac:dyDescent="0.25">
      <c r="A17" s="9" t="s">
        <v>97</v>
      </c>
      <c r="B17" s="10">
        <v>41188</v>
      </c>
      <c r="C17" s="11"/>
      <c r="D17" s="18">
        <v>1.3460648148148099E-3</v>
      </c>
      <c r="E17" s="18" t="s">
        <v>214</v>
      </c>
      <c r="F17" s="18" t="s">
        <v>214</v>
      </c>
      <c r="G17" s="18" t="s">
        <v>214</v>
      </c>
      <c r="H17" s="18" t="s">
        <v>214</v>
      </c>
      <c r="I17" s="18"/>
      <c r="J17" s="18">
        <v>1.41087962962963E-3</v>
      </c>
      <c r="K17" s="18" t="s">
        <v>214</v>
      </c>
      <c r="L17" s="18"/>
      <c r="M17" s="18">
        <v>1.5914351851851901E-3</v>
      </c>
      <c r="N17" s="18" t="s">
        <v>214</v>
      </c>
      <c r="O17" s="18"/>
      <c r="P17" s="18" t="s">
        <v>214</v>
      </c>
      <c r="Q17" s="18" t="s">
        <v>214</v>
      </c>
      <c r="R17" s="18">
        <v>1.41782407407407E-3</v>
      </c>
      <c r="S17" s="18" t="s">
        <v>214</v>
      </c>
      <c r="T17" s="12" t="s">
        <v>214</v>
      </c>
    </row>
    <row r="18" spans="1:20" x14ac:dyDescent="0.25">
      <c r="A18" s="9" t="s">
        <v>274</v>
      </c>
      <c r="B18" s="17" t="s">
        <v>275</v>
      </c>
      <c r="C18" s="11">
        <v>5.4930555555555603E-4</v>
      </c>
      <c r="D18" s="18"/>
      <c r="E18" s="18" t="s">
        <v>214</v>
      </c>
      <c r="F18" s="18" t="s">
        <v>214</v>
      </c>
      <c r="G18" s="18" t="s">
        <v>214</v>
      </c>
      <c r="H18" s="18" t="s">
        <v>214</v>
      </c>
      <c r="I18" s="18">
        <v>6.5266203703703699E-4</v>
      </c>
      <c r="J18" s="18"/>
      <c r="K18" s="18" t="s">
        <v>214</v>
      </c>
      <c r="L18" s="18"/>
      <c r="M18" s="18"/>
      <c r="N18" s="18" t="s">
        <v>214</v>
      </c>
      <c r="O18" s="18">
        <v>7.00347222222222E-4</v>
      </c>
      <c r="P18" s="18" t="s">
        <v>214</v>
      </c>
      <c r="Q18" s="18" t="s">
        <v>214</v>
      </c>
      <c r="R18" s="18"/>
      <c r="S18" s="18" t="s">
        <v>214</v>
      </c>
      <c r="T18" s="12" t="s">
        <v>214</v>
      </c>
    </row>
    <row r="19" spans="1:20" x14ac:dyDescent="0.25">
      <c r="A19" s="9" t="s">
        <v>126</v>
      </c>
      <c r="B19" s="10">
        <v>41223</v>
      </c>
      <c r="C19" s="11"/>
      <c r="D19" s="18"/>
      <c r="E19" s="18" t="s">
        <v>214</v>
      </c>
      <c r="F19" s="18" t="s">
        <v>214</v>
      </c>
      <c r="G19" s="18" t="s">
        <v>214</v>
      </c>
      <c r="H19" s="18" t="s">
        <v>214</v>
      </c>
      <c r="I19" s="18">
        <v>6.5740740740740701E-4</v>
      </c>
      <c r="J19" s="18">
        <v>1.4259259259259301E-3</v>
      </c>
      <c r="K19" s="18" t="s">
        <v>214</v>
      </c>
      <c r="L19" s="18"/>
      <c r="M19" s="18"/>
      <c r="N19" s="18" t="s">
        <v>214</v>
      </c>
      <c r="O19" s="18" t="s">
        <v>26</v>
      </c>
      <c r="P19" s="18" t="s">
        <v>214</v>
      </c>
      <c r="Q19" s="18" t="s">
        <v>214</v>
      </c>
      <c r="R19" s="18"/>
      <c r="S19" s="18" t="s">
        <v>214</v>
      </c>
      <c r="T19" s="12" t="s">
        <v>214</v>
      </c>
    </row>
    <row r="20" spans="1:20" x14ac:dyDescent="0.25">
      <c r="A20" s="9" t="s">
        <v>243</v>
      </c>
      <c r="B20" s="10">
        <v>41244</v>
      </c>
      <c r="C20" s="11">
        <v>5.2662037037037E-4</v>
      </c>
      <c r="D20" s="18">
        <v>1.2025462962963001E-3</v>
      </c>
      <c r="E20" s="18" t="s">
        <v>214</v>
      </c>
      <c r="F20" s="18" t="s">
        <v>214</v>
      </c>
      <c r="G20" s="18" t="s">
        <v>214</v>
      </c>
      <c r="H20" s="18" t="s">
        <v>214</v>
      </c>
      <c r="I20" s="18">
        <v>6.2384259259259305E-4</v>
      </c>
      <c r="J20" s="18"/>
      <c r="K20" s="18" t="s">
        <v>214</v>
      </c>
      <c r="L20" s="18"/>
      <c r="M20" s="18"/>
      <c r="N20" s="18" t="s">
        <v>214</v>
      </c>
      <c r="O20" s="18">
        <v>7.1759259259259302E-4</v>
      </c>
      <c r="P20" s="18" t="s">
        <v>214</v>
      </c>
      <c r="Q20" s="18" t="s">
        <v>214</v>
      </c>
      <c r="R20" s="18"/>
      <c r="S20" s="18" t="s">
        <v>214</v>
      </c>
      <c r="T20" s="12" t="s">
        <v>214</v>
      </c>
    </row>
    <row r="21" spans="1:20" x14ac:dyDescent="0.25">
      <c r="A21" s="81" t="s">
        <v>276</v>
      </c>
      <c r="B21" s="82">
        <v>41258</v>
      </c>
      <c r="C21" s="11">
        <v>5.20833333333333E-4</v>
      </c>
      <c r="D21" s="18">
        <v>1.21759259259259E-3</v>
      </c>
      <c r="E21" s="18" t="s">
        <v>214</v>
      </c>
      <c r="F21" s="18" t="s">
        <v>214</v>
      </c>
      <c r="G21" s="18" t="s">
        <v>214</v>
      </c>
      <c r="H21" s="18" t="s">
        <v>214</v>
      </c>
      <c r="I21" s="18">
        <v>6.3541666666666705E-4</v>
      </c>
      <c r="J21" s="18">
        <v>1.3391203703703701E-3</v>
      </c>
      <c r="K21" s="18" t="s">
        <v>214</v>
      </c>
      <c r="L21" s="18"/>
      <c r="M21" s="18"/>
      <c r="N21" s="18" t="s">
        <v>214</v>
      </c>
      <c r="O21" s="18"/>
      <c r="P21" s="18" t="s">
        <v>214</v>
      </c>
      <c r="Q21" s="18" t="s">
        <v>214</v>
      </c>
      <c r="R21" s="18"/>
      <c r="S21" s="18" t="s">
        <v>214</v>
      </c>
      <c r="T21" s="12" t="s">
        <v>214</v>
      </c>
    </row>
    <row r="22" spans="1:20" x14ac:dyDescent="0.25">
      <c r="A22" s="9"/>
      <c r="B22" s="17"/>
      <c r="C22" s="11"/>
      <c r="D22" s="18"/>
      <c r="E22" s="18" t="s">
        <v>214</v>
      </c>
      <c r="F22" s="18" t="s">
        <v>214</v>
      </c>
      <c r="G22" s="18" t="s">
        <v>214</v>
      </c>
      <c r="H22" s="18" t="s">
        <v>214</v>
      </c>
      <c r="I22" s="18"/>
      <c r="J22" s="18"/>
      <c r="K22" s="18" t="s">
        <v>214</v>
      </c>
      <c r="L22" s="18"/>
      <c r="M22" s="18"/>
      <c r="N22" s="18" t="s">
        <v>214</v>
      </c>
      <c r="O22" s="18"/>
      <c r="P22" s="18" t="s">
        <v>214</v>
      </c>
      <c r="Q22" s="18" t="s">
        <v>214</v>
      </c>
      <c r="R22" s="18"/>
      <c r="S22" s="18" t="s">
        <v>214</v>
      </c>
      <c r="T22" s="12" t="s">
        <v>214</v>
      </c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5.20833333333333E-4</v>
      </c>
      <c r="D23" s="15">
        <f t="shared" si="1"/>
        <v>1.2025462962963001E-3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6.2384259259259305E-4</v>
      </c>
      <c r="J23" s="15">
        <f t="shared" si="1"/>
        <v>1.3391203703703701E-3</v>
      </c>
      <c r="K23" s="15">
        <f t="shared" si="1"/>
        <v>0</v>
      </c>
      <c r="L23" s="15">
        <f t="shared" si="1"/>
        <v>7.59259259259259E-4</v>
      </c>
      <c r="M23" s="15">
        <f t="shared" si="1"/>
        <v>1.5914351851851901E-3</v>
      </c>
      <c r="N23" s="15">
        <f t="shared" si="1"/>
        <v>0</v>
      </c>
      <c r="O23" s="15">
        <f t="shared" si="1"/>
        <v>7.00347222222222E-4</v>
      </c>
      <c r="P23" s="15">
        <f t="shared" si="1"/>
        <v>0</v>
      </c>
      <c r="Q23" s="15">
        <f t="shared" si="1"/>
        <v>0</v>
      </c>
      <c r="R23" s="15">
        <f t="shared" si="1"/>
        <v>1.41782407407407E-3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188</v>
      </c>
      <c r="B24" s="10">
        <v>41321</v>
      </c>
      <c r="C24" s="11">
        <v>5.1967592592592603E-4</v>
      </c>
      <c r="D24" s="18">
        <v>1.17013888888889E-3</v>
      </c>
      <c r="E24" s="18"/>
      <c r="F24" s="18"/>
      <c r="G24" s="18"/>
      <c r="H24" s="18"/>
      <c r="I24" s="18">
        <v>5.9953703703703699E-4</v>
      </c>
      <c r="J24" s="36" t="s">
        <v>332</v>
      </c>
      <c r="K24" s="18"/>
      <c r="L24" s="18"/>
      <c r="M24" s="18"/>
      <c r="N24" s="18"/>
      <c r="O24" s="36" t="s">
        <v>72</v>
      </c>
      <c r="P24" s="18"/>
      <c r="Q24" s="18"/>
      <c r="R24" s="36" t="s">
        <v>333</v>
      </c>
      <c r="S24" s="18"/>
      <c r="T24" s="12"/>
    </row>
    <row r="25" spans="1:20" x14ac:dyDescent="0.25">
      <c r="A25" s="9" t="s">
        <v>32</v>
      </c>
      <c r="B25" s="10">
        <v>41349</v>
      </c>
      <c r="C25" s="11">
        <v>4.9143518518518503E-4</v>
      </c>
      <c r="D25" s="18"/>
      <c r="E25" s="18"/>
      <c r="F25" s="18"/>
      <c r="G25" s="18"/>
      <c r="H25" s="18"/>
      <c r="I25" s="18">
        <v>6.0289351851851899E-4</v>
      </c>
      <c r="J25" s="18"/>
      <c r="K25" s="18"/>
      <c r="L25" s="18">
        <v>6.0520833333333401E-4</v>
      </c>
      <c r="M25" s="18"/>
      <c r="N25" s="18"/>
      <c r="O25" s="18">
        <v>6.4467592592592604E-4</v>
      </c>
      <c r="P25" s="18"/>
      <c r="Q25" s="18"/>
      <c r="R25" s="36" t="s">
        <v>334</v>
      </c>
      <c r="S25" s="18"/>
      <c r="T25" s="12"/>
    </row>
    <row r="26" spans="1:20" x14ac:dyDescent="0.25">
      <c r="A26" s="9" t="s">
        <v>277</v>
      </c>
      <c r="B26" s="10" t="s">
        <v>335</v>
      </c>
      <c r="C26" s="11">
        <v>5.0648148148148199E-4</v>
      </c>
      <c r="D26" s="18">
        <v>1.1362268518518501E-3</v>
      </c>
      <c r="E26" s="18"/>
      <c r="F26" s="18"/>
      <c r="G26" s="18"/>
      <c r="H26" s="18"/>
      <c r="I26" s="18">
        <v>5.8634259259259295E-4</v>
      </c>
      <c r="J26" s="18"/>
      <c r="K26" s="18"/>
      <c r="L26" s="18">
        <v>6.9155092592592597E-4</v>
      </c>
      <c r="M26" s="18"/>
      <c r="N26" s="18"/>
      <c r="O26" s="18">
        <v>6.5509259259259297E-4</v>
      </c>
      <c r="P26" s="18"/>
      <c r="Q26" s="18"/>
      <c r="R26" s="18"/>
      <c r="S26" s="18"/>
      <c r="T26" s="12"/>
    </row>
    <row r="27" spans="1:20" x14ac:dyDescent="0.25">
      <c r="A27" s="9" t="s">
        <v>183</v>
      </c>
      <c r="B27" s="10">
        <v>41385</v>
      </c>
      <c r="C27" s="11">
        <v>5.5439814814814805E-4</v>
      </c>
      <c r="D27" s="18"/>
      <c r="E27" s="18"/>
      <c r="F27" s="18"/>
      <c r="G27" s="18"/>
      <c r="H27" s="18"/>
      <c r="I27" s="18"/>
      <c r="J27" s="18">
        <v>1.3946759259259301E-3</v>
      </c>
      <c r="K27" s="18"/>
      <c r="L27" s="18">
        <v>7.3611111111111099E-4</v>
      </c>
      <c r="M27" s="18">
        <v>1.46643518518519E-3</v>
      </c>
      <c r="N27" s="18"/>
      <c r="O27" s="18">
        <v>6.2152777777777803E-4</v>
      </c>
      <c r="P27" s="18"/>
      <c r="Q27" s="18"/>
      <c r="R27" s="18">
        <v>1.32638888888889E-3</v>
      </c>
      <c r="S27" s="18"/>
      <c r="T27" s="12"/>
    </row>
    <row r="28" spans="1:20" x14ac:dyDescent="0.25">
      <c r="A28" s="9" t="s">
        <v>279</v>
      </c>
      <c r="B28" s="17" t="s">
        <v>280</v>
      </c>
      <c r="C28" s="11">
        <v>5.2546296296296304E-4</v>
      </c>
      <c r="D28" s="18">
        <v>1.1865740740740699E-3</v>
      </c>
      <c r="E28" s="18"/>
      <c r="F28" s="18"/>
      <c r="G28" s="18"/>
      <c r="H28" s="18"/>
      <c r="I28" s="18">
        <v>6.2361111111111102E-4</v>
      </c>
      <c r="J28" s="18">
        <v>1.29456018518519E-3</v>
      </c>
      <c r="K28" s="18"/>
      <c r="L28" s="18">
        <v>6.4317129629629598E-4</v>
      </c>
      <c r="M28" s="18">
        <v>1.39247685185185E-3</v>
      </c>
      <c r="N28" s="18"/>
      <c r="O28" s="18">
        <v>6.3634259259259297E-4</v>
      </c>
      <c r="P28" s="18"/>
      <c r="Q28" s="18"/>
      <c r="R28" s="18"/>
      <c r="S28" s="18"/>
      <c r="T28" s="12"/>
    </row>
    <row r="29" spans="1:20" s="68" customFormat="1" x14ac:dyDescent="0.25">
      <c r="A29" s="63" t="s">
        <v>79</v>
      </c>
      <c r="B29" s="64">
        <v>41419</v>
      </c>
      <c r="C29" s="65">
        <v>5.2662037037037E-4</v>
      </c>
      <c r="D29" s="66">
        <v>1.16435185185185E-3</v>
      </c>
      <c r="E29" s="66">
        <v>2.5983796296296302E-3</v>
      </c>
      <c r="F29" s="66"/>
      <c r="G29" s="66"/>
      <c r="H29" s="66"/>
      <c r="I29" s="66"/>
      <c r="J29" s="66">
        <v>1.35300925925926E-3</v>
      </c>
      <c r="K29" s="66"/>
      <c r="L29" s="66"/>
      <c r="M29" s="66">
        <v>1.3472222222222199E-3</v>
      </c>
      <c r="N29" s="66"/>
      <c r="O29" s="66"/>
      <c r="P29" s="66"/>
      <c r="Q29" s="66"/>
      <c r="R29" s="66">
        <v>1.24074074074074E-3</v>
      </c>
      <c r="S29" s="66"/>
      <c r="T29" s="67"/>
    </row>
    <row r="30" spans="1:20" x14ac:dyDescent="0.25">
      <c r="A30" s="9" t="s">
        <v>128</v>
      </c>
      <c r="B30" s="10">
        <v>41426</v>
      </c>
      <c r="C30" s="11">
        <v>5.0694444444444398E-4</v>
      </c>
      <c r="D30" s="18">
        <v>1.18634259259259E-3</v>
      </c>
      <c r="E30" s="18"/>
      <c r="F30" s="18"/>
      <c r="G30" s="18"/>
      <c r="H30" s="18"/>
      <c r="I30" s="18">
        <v>5.9837962962963002E-4</v>
      </c>
      <c r="J30" s="18">
        <v>1.35300925925926E-3</v>
      </c>
      <c r="K30" s="18"/>
      <c r="L30" s="18"/>
      <c r="M30" s="18"/>
      <c r="N30" s="18"/>
      <c r="O30" s="18">
        <v>6.1805555555555604E-4</v>
      </c>
      <c r="P30" s="18"/>
      <c r="Q30" s="18"/>
      <c r="R30" s="18">
        <v>1.2592592592592601E-3</v>
      </c>
      <c r="S30" s="18"/>
      <c r="T30" s="12"/>
    </row>
    <row r="31" spans="1:20" x14ac:dyDescent="0.25">
      <c r="A31" s="9" t="s">
        <v>336</v>
      </c>
      <c r="B31" s="17" t="s">
        <v>337</v>
      </c>
      <c r="C31" s="11"/>
      <c r="D31" s="18"/>
      <c r="E31" s="18"/>
      <c r="F31" s="18"/>
      <c r="G31" s="18"/>
      <c r="H31" s="18"/>
      <c r="I31" s="18">
        <v>5.7060185185185198E-4</v>
      </c>
      <c r="J31" s="18">
        <v>1.27083333333333E-3</v>
      </c>
      <c r="K31" s="18"/>
      <c r="L31" s="18"/>
      <c r="M31" s="18"/>
      <c r="N31" s="18"/>
      <c r="O31" s="18">
        <v>6.22685185185185E-4</v>
      </c>
      <c r="P31" s="18"/>
      <c r="Q31" s="18"/>
      <c r="R31" s="18"/>
      <c r="S31" s="18"/>
      <c r="T31" s="12"/>
    </row>
    <row r="32" spans="1:20" x14ac:dyDescent="0.25">
      <c r="A32" s="63" t="s">
        <v>242</v>
      </c>
      <c r="B32" s="64">
        <v>41566</v>
      </c>
      <c r="C32" s="65"/>
      <c r="D32" s="66"/>
      <c r="E32" s="66"/>
      <c r="F32" s="66"/>
      <c r="G32" s="66"/>
      <c r="H32" s="66"/>
      <c r="I32" s="66">
        <v>6.1342592592592601E-4</v>
      </c>
      <c r="J32" s="66">
        <v>1.2881944444444399E-3</v>
      </c>
      <c r="K32" s="66"/>
      <c r="L32" s="66"/>
      <c r="M32" s="66"/>
      <c r="N32" s="66"/>
      <c r="O32" s="66">
        <v>6.5972222222222203E-4</v>
      </c>
      <c r="P32" s="66">
        <v>1.46643518518519E-3</v>
      </c>
      <c r="Q32" s="66"/>
      <c r="R32" s="66">
        <v>1.2615740740740699E-3</v>
      </c>
      <c r="S32" s="66"/>
      <c r="T32" s="67"/>
    </row>
    <row r="33" spans="1:20" x14ac:dyDescent="0.25">
      <c r="A33" s="9" t="s">
        <v>186</v>
      </c>
      <c r="B33" s="10">
        <v>41594</v>
      </c>
      <c r="C33" s="11">
        <v>4.9305555555555604E-4</v>
      </c>
      <c r="D33" s="18">
        <v>1.10763888888889E-3</v>
      </c>
      <c r="E33" s="18"/>
      <c r="F33" s="18"/>
      <c r="G33" s="18"/>
      <c r="H33" s="18"/>
      <c r="I33" s="18">
        <v>5.6249999999999996E-4</v>
      </c>
      <c r="J33" s="18">
        <v>1.32986111111111E-3</v>
      </c>
      <c r="K33" s="18"/>
      <c r="L33" s="18"/>
      <c r="M33" s="18"/>
      <c r="N33" s="18"/>
      <c r="O33" s="18">
        <v>6.5277777777777795E-4</v>
      </c>
      <c r="P33" s="18"/>
      <c r="Q33" s="18"/>
      <c r="R33" s="18">
        <v>1.26967592592593E-3</v>
      </c>
      <c r="S33" s="18"/>
      <c r="T33" s="12"/>
    </row>
    <row r="34" spans="1:20" x14ac:dyDescent="0.25">
      <c r="A34" s="9" t="s">
        <v>281</v>
      </c>
      <c r="B34" s="17" t="s">
        <v>282</v>
      </c>
      <c r="C34" s="11"/>
      <c r="D34" s="18"/>
      <c r="E34" s="18"/>
      <c r="F34" s="18"/>
      <c r="G34" s="18"/>
      <c r="H34" s="18"/>
      <c r="I34" s="18">
        <v>5.7060185185185198E-4</v>
      </c>
      <c r="J34" s="18">
        <v>1.27083333333333E-3</v>
      </c>
      <c r="K34" s="18"/>
      <c r="L34" s="18"/>
      <c r="M34" s="18"/>
      <c r="N34" s="18"/>
      <c r="O34" s="18">
        <v>6.5740740740740701E-4</v>
      </c>
      <c r="P34" s="18"/>
      <c r="Q34" s="18"/>
      <c r="R34" s="18"/>
      <c r="S34" s="18"/>
      <c r="T34" s="12"/>
    </row>
    <row r="35" spans="1:20" s="68" customFormat="1" x14ac:dyDescent="0.25">
      <c r="A35" s="63" t="s">
        <v>283</v>
      </c>
      <c r="B35" s="64">
        <v>41622</v>
      </c>
      <c r="C35" s="65">
        <v>4.9421296296296301E-4</v>
      </c>
      <c r="D35" s="66">
        <v>1.1261574074074099E-3</v>
      </c>
      <c r="E35" s="66">
        <v>2.4386574074074102E-3</v>
      </c>
      <c r="F35" s="66"/>
      <c r="G35" s="66"/>
      <c r="H35" s="66"/>
      <c r="I35" s="66"/>
      <c r="J35" s="66">
        <v>1.27546296296296E-3</v>
      </c>
      <c r="K35" s="66"/>
      <c r="L35" s="66"/>
      <c r="M35" s="66">
        <v>1.24884259259259E-3</v>
      </c>
      <c r="N35" s="66"/>
      <c r="O35" s="66"/>
      <c r="P35" s="66"/>
      <c r="Q35" s="66"/>
      <c r="R35" s="66">
        <v>1.21527777777778E-3</v>
      </c>
      <c r="S35" s="66"/>
      <c r="T35" s="67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4.9143518518518503E-4</v>
      </c>
      <c r="D39" s="15">
        <f t="shared" si="2"/>
        <v>1.10763888888889E-3</v>
      </c>
      <c r="E39" s="15">
        <f t="shared" si="2"/>
        <v>2.4386574074074102E-3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5.6249999999999996E-4</v>
      </c>
      <c r="J39" s="15">
        <f t="shared" si="2"/>
        <v>1.27083333333333E-3</v>
      </c>
      <c r="K39" s="15">
        <f t="shared" si="2"/>
        <v>0</v>
      </c>
      <c r="L39" s="15">
        <f t="shared" si="2"/>
        <v>6.0520833333333401E-4</v>
      </c>
      <c r="M39" s="15">
        <f t="shared" si="2"/>
        <v>1.24884259259259E-3</v>
      </c>
      <c r="N39" s="15">
        <f t="shared" si="2"/>
        <v>0</v>
      </c>
      <c r="O39" s="15">
        <f t="shared" si="2"/>
        <v>6.1805555555555604E-4</v>
      </c>
      <c r="P39" s="15">
        <f t="shared" si="2"/>
        <v>1.46643518518519E-3</v>
      </c>
      <c r="Q39" s="15">
        <f t="shared" si="2"/>
        <v>0</v>
      </c>
      <c r="R39" s="15">
        <f t="shared" si="2"/>
        <v>1.21527777777778E-3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60</v>
      </c>
      <c r="B40" s="10">
        <v>41657</v>
      </c>
      <c r="C40" s="11">
        <v>4.65277777777778E-4</v>
      </c>
      <c r="D40" s="18">
        <v>1.0787037037037E-3</v>
      </c>
      <c r="E40" s="18"/>
      <c r="F40" s="18"/>
      <c r="G40" s="18"/>
      <c r="H40" s="18"/>
      <c r="I40" s="18"/>
      <c r="J40" s="18">
        <v>1.2592592592592601E-3</v>
      </c>
      <c r="K40" s="18"/>
      <c r="L40" s="18"/>
      <c r="M40" s="18">
        <v>1.3136574074074101E-3</v>
      </c>
      <c r="N40" s="18"/>
      <c r="O40" s="18"/>
      <c r="P40" s="18">
        <v>1.41666666666667E-3</v>
      </c>
      <c r="Q40" s="18"/>
      <c r="R40" s="18">
        <v>1.1828703703703699E-3</v>
      </c>
      <c r="S40" s="18"/>
      <c r="T40" s="12"/>
    </row>
    <row r="41" spans="1:20" x14ac:dyDescent="0.25">
      <c r="A41" s="9" t="s">
        <v>284</v>
      </c>
      <c r="B41" s="10">
        <v>41664</v>
      </c>
      <c r="C41" s="11">
        <v>4.7337962962963002E-4</v>
      </c>
      <c r="D41" s="18"/>
      <c r="E41" s="18"/>
      <c r="F41" s="18"/>
      <c r="G41" s="18"/>
      <c r="H41" s="18"/>
      <c r="I41" s="18"/>
      <c r="J41" s="18">
        <v>1.2326388888888901E-3</v>
      </c>
      <c r="K41" s="18"/>
      <c r="L41" s="18"/>
      <c r="M41" s="18">
        <v>1.24652777777778E-3</v>
      </c>
      <c r="N41" s="18"/>
      <c r="O41" s="18"/>
      <c r="P41" s="18"/>
      <c r="Q41" s="18"/>
      <c r="R41" s="18"/>
      <c r="S41" s="18"/>
      <c r="T41" s="12">
        <v>5.3182870370370398E-3</v>
      </c>
    </row>
    <row r="42" spans="1:20" x14ac:dyDescent="0.25">
      <c r="A42" s="9" t="s">
        <v>285</v>
      </c>
      <c r="B42" s="10">
        <v>41713</v>
      </c>
      <c r="C42" s="11">
        <v>4.8958333333333297E-4</v>
      </c>
      <c r="D42" s="18">
        <v>1.0706018518518499E-3</v>
      </c>
      <c r="E42" s="18">
        <v>2.3460648148148099E-3</v>
      </c>
      <c r="F42" s="18">
        <v>5.1909722222222201E-3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s="42" customFormat="1" x14ac:dyDescent="0.25">
      <c r="A43" s="9" t="s">
        <v>140</v>
      </c>
      <c r="B43" s="10" t="s">
        <v>297</v>
      </c>
      <c r="C43" s="11"/>
      <c r="D43" s="18"/>
      <c r="E43" s="18"/>
      <c r="F43" s="18"/>
      <c r="G43" s="18"/>
      <c r="H43" s="18"/>
      <c r="I43" s="18">
        <v>5.7048611111111102E-4</v>
      </c>
      <c r="J43" s="18">
        <v>1.33483796296296E-3</v>
      </c>
      <c r="K43" s="18"/>
      <c r="L43" s="18">
        <v>5.65740740740741E-4</v>
      </c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43" t="s">
        <v>219</v>
      </c>
      <c r="B44" s="44">
        <v>41735</v>
      </c>
      <c r="C44" s="39"/>
      <c r="D44" s="40"/>
      <c r="E44" s="40"/>
      <c r="F44" s="40"/>
      <c r="G44" s="40"/>
      <c r="H44" s="40"/>
      <c r="I44" s="40"/>
      <c r="J44" s="40">
        <v>1.2858796296296301E-3</v>
      </c>
      <c r="K44" s="40">
        <v>2.7002314814814801E-3</v>
      </c>
      <c r="L44" s="40"/>
      <c r="M44" s="40"/>
      <c r="N44" s="40"/>
      <c r="O44" s="40">
        <v>6.1574074074074103E-4</v>
      </c>
      <c r="P44" s="40">
        <v>1.4606481481481499E-3</v>
      </c>
      <c r="Q44" s="40"/>
      <c r="R44" s="40">
        <v>1.2280092592592601E-3</v>
      </c>
      <c r="S44" s="40"/>
      <c r="T44" s="41"/>
    </row>
    <row r="45" spans="1:20" x14ac:dyDescent="0.25">
      <c r="A45" s="9" t="s">
        <v>133</v>
      </c>
      <c r="B45" s="10">
        <v>41741</v>
      </c>
      <c r="C45" s="11">
        <v>5.0219907407407396E-4</v>
      </c>
      <c r="D45" s="18">
        <v>1.13310185185185E-3</v>
      </c>
      <c r="E45" s="18"/>
      <c r="F45" s="18"/>
      <c r="G45" s="18"/>
      <c r="H45" s="18"/>
      <c r="I45" s="18">
        <v>5.7233796296296297E-4</v>
      </c>
      <c r="J45" s="18"/>
      <c r="K45" s="18"/>
      <c r="L45" s="18">
        <v>6.1828703703703698E-4</v>
      </c>
      <c r="M45" s="18"/>
      <c r="N45" s="18"/>
      <c r="O45" s="18">
        <v>5.76967592592593E-4</v>
      </c>
      <c r="P45" s="18"/>
      <c r="Q45" s="18"/>
      <c r="R45" s="18">
        <v>1.21631944444444E-3</v>
      </c>
      <c r="S45" s="18"/>
      <c r="T45" s="12"/>
    </row>
    <row r="46" spans="1:20" x14ac:dyDescent="0.25">
      <c r="A46" s="43" t="s">
        <v>183</v>
      </c>
      <c r="B46" s="44">
        <v>41756</v>
      </c>
      <c r="C46" s="11">
        <v>4.8611111111111099E-4</v>
      </c>
      <c r="D46" s="18"/>
      <c r="E46" s="18">
        <v>2.2893518518518501E-3</v>
      </c>
      <c r="F46" s="18"/>
      <c r="G46" s="18"/>
      <c r="H46" s="18"/>
      <c r="I46" s="18"/>
      <c r="J46" s="18"/>
      <c r="K46" s="18"/>
      <c r="L46" s="18"/>
      <c r="M46" s="18"/>
      <c r="N46" s="18">
        <v>2.5879629629629599E-3</v>
      </c>
      <c r="O46" s="18"/>
      <c r="P46" s="18"/>
      <c r="Q46" s="18"/>
      <c r="R46" s="18">
        <v>1.1435185185185201E-3</v>
      </c>
      <c r="S46" s="18"/>
      <c r="T46" s="12"/>
    </row>
    <row r="47" spans="1:20" x14ac:dyDescent="0.25">
      <c r="A47" s="9" t="s">
        <v>128</v>
      </c>
      <c r="B47" s="10">
        <v>41776</v>
      </c>
      <c r="C47" s="11">
        <v>4.5717592592592598E-4</v>
      </c>
      <c r="D47" s="18"/>
      <c r="E47" s="18">
        <v>2.30439814814815E-3</v>
      </c>
      <c r="F47" s="18"/>
      <c r="G47" s="18"/>
      <c r="H47" s="18"/>
      <c r="I47" s="18"/>
      <c r="J47" s="18">
        <v>1.2673611111111099E-3</v>
      </c>
      <c r="K47" s="18">
        <v>2.7094907407407402E-3</v>
      </c>
      <c r="L47" s="18"/>
      <c r="M47" s="18"/>
      <c r="N47" s="18"/>
      <c r="O47" s="18">
        <v>6.3888888888888903E-4</v>
      </c>
      <c r="P47" s="18"/>
      <c r="Q47" s="18"/>
      <c r="R47" s="18">
        <v>1.1805555555555599E-3</v>
      </c>
      <c r="S47" s="18"/>
      <c r="T47" s="12"/>
    </row>
    <row r="48" spans="1:20" x14ac:dyDescent="0.25">
      <c r="A48" s="43" t="s">
        <v>79</v>
      </c>
      <c r="B48" s="44">
        <v>41790</v>
      </c>
      <c r="C48" s="11">
        <v>4.6412037037037E-4</v>
      </c>
      <c r="D48" s="18">
        <v>1.0405092592592599E-3</v>
      </c>
      <c r="E48" s="18">
        <v>2.29282407407407E-3</v>
      </c>
      <c r="F48" s="18"/>
      <c r="G48" s="18"/>
      <c r="H48" s="18"/>
      <c r="I48" s="18"/>
      <c r="J48" s="18">
        <v>1.22453703703704E-3</v>
      </c>
      <c r="K48" s="18"/>
      <c r="L48" s="18"/>
      <c r="M48" s="18">
        <v>1.1539351851851899E-3</v>
      </c>
      <c r="N48" s="18"/>
      <c r="O48" s="18"/>
      <c r="P48" s="18"/>
      <c r="Q48" s="18"/>
      <c r="R48" s="18">
        <v>1.11342592592593E-3</v>
      </c>
      <c r="S48" s="18"/>
      <c r="T48" s="12"/>
    </row>
    <row r="49" spans="1:20" x14ac:dyDescent="0.25">
      <c r="A49" s="43" t="s">
        <v>184</v>
      </c>
      <c r="B49" s="10">
        <v>41924</v>
      </c>
      <c r="C49" s="11">
        <v>5.1620370370370405E-4</v>
      </c>
      <c r="D49" s="18">
        <v>1.1261574074074099E-3</v>
      </c>
      <c r="E49" s="18"/>
      <c r="F49" s="18"/>
      <c r="G49" s="18"/>
      <c r="H49" s="18"/>
      <c r="I49" s="18"/>
      <c r="J49" s="18">
        <v>1.27546296296296E-3</v>
      </c>
      <c r="K49" s="18">
        <v>2.6828703703703702E-3</v>
      </c>
      <c r="L49" s="18"/>
      <c r="M49" s="18"/>
      <c r="N49" s="18"/>
      <c r="O49" s="18">
        <v>6.1805555555555604E-4</v>
      </c>
      <c r="P49" s="18"/>
      <c r="Q49" s="18"/>
      <c r="R49" s="18"/>
      <c r="S49" s="18">
        <v>2.71296296296296E-3</v>
      </c>
      <c r="T49" s="12"/>
    </row>
    <row r="50" spans="1:20" x14ac:dyDescent="0.25">
      <c r="A50" s="9" t="s">
        <v>185</v>
      </c>
      <c r="B50" s="10">
        <v>41952</v>
      </c>
      <c r="C50" s="11"/>
      <c r="D50" s="18">
        <v>1.07638888888889E-3</v>
      </c>
      <c r="E50" s="18"/>
      <c r="F50" s="18"/>
      <c r="G50" s="18"/>
      <c r="H50" s="18"/>
      <c r="I50" s="18"/>
      <c r="J50" s="18">
        <v>1.2303240740740701E-3</v>
      </c>
      <c r="K50" s="18"/>
      <c r="L50" s="18">
        <v>5.6134259259259299E-4</v>
      </c>
      <c r="M50" s="18">
        <v>1.19791666666667E-3</v>
      </c>
      <c r="N50" s="18"/>
      <c r="O50" s="18"/>
      <c r="P50" s="18"/>
      <c r="Q50" s="18"/>
      <c r="R50" s="18">
        <v>1.1712962962963001E-3</v>
      </c>
      <c r="S50" s="18"/>
      <c r="T50" s="12"/>
    </row>
    <row r="51" spans="1:20" s="30" customFormat="1" x14ac:dyDescent="0.25">
      <c r="A51" s="9" t="s">
        <v>186</v>
      </c>
      <c r="B51" s="10">
        <v>41958</v>
      </c>
      <c r="C51" s="11"/>
      <c r="D51" s="18">
        <v>1.0682870370370399E-3</v>
      </c>
      <c r="E51" s="18">
        <v>2.3136574074074101E-3</v>
      </c>
      <c r="F51" s="18"/>
      <c r="G51" s="18"/>
      <c r="H51" s="18"/>
      <c r="I51" s="18">
        <v>5.4745370370370397E-4</v>
      </c>
      <c r="J51" s="18">
        <v>1.25011574074074E-3</v>
      </c>
      <c r="K51" s="18">
        <v>2.57986111111111E-3</v>
      </c>
      <c r="L51" s="18"/>
      <c r="M51" s="18">
        <v>1.1550925925925899E-3</v>
      </c>
      <c r="N51" s="18"/>
      <c r="O51" s="18"/>
      <c r="P51" s="18"/>
      <c r="Q51" s="18"/>
      <c r="R51" s="18">
        <v>1.16435185185185E-3</v>
      </c>
      <c r="S51" s="18"/>
      <c r="T51" s="12"/>
    </row>
    <row r="52" spans="1:20" x14ac:dyDescent="0.25">
      <c r="A52" s="13" t="s">
        <v>21</v>
      </c>
      <c r="B52" s="14">
        <v>2014</v>
      </c>
      <c r="C52" s="15">
        <f t="shared" ref="C52:S52" si="3">MIN(C40:C51)</f>
        <v>4.5717592592592598E-4</v>
      </c>
      <c r="D52" s="15">
        <f t="shared" si="3"/>
        <v>1.0405092592592599E-3</v>
      </c>
      <c r="E52" s="15">
        <f t="shared" si="3"/>
        <v>2.2893518518518501E-3</v>
      </c>
      <c r="F52" s="15">
        <f t="shared" si="3"/>
        <v>5.1909722222222201E-3</v>
      </c>
      <c r="G52" s="15">
        <f t="shared" si="3"/>
        <v>0</v>
      </c>
      <c r="H52" s="15">
        <f t="shared" si="3"/>
        <v>0</v>
      </c>
      <c r="I52" s="15">
        <f t="shared" si="3"/>
        <v>5.4745370370370397E-4</v>
      </c>
      <c r="J52" s="15">
        <f t="shared" si="3"/>
        <v>1.22453703703704E-3</v>
      </c>
      <c r="K52" s="15">
        <f t="shared" si="3"/>
        <v>2.57986111111111E-3</v>
      </c>
      <c r="L52" s="15">
        <f t="shared" si="3"/>
        <v>5.6134259259259299E-4</v>
      </c>
      <c r="M52" s="15">
        <f t="shared" si="3"/>
        <v>1.1539351851851899E-3</v>
      </c>
      <c r="N52" s="15">
        <f t="shared" si="3"/>
        <v>2.5879629629629599E-3</v>
      </c>
      <c r="O52" s="15">
        <f t="shared" si="3"/>
        <v>5.76967592592593E-4</v>
      </c>
      <c r="P52" s="15">
        <f t="shared" si="3"/>
        <v>1.41666666666667E-3</v>
      </c>
      <c r="Q52" s="15">
        <f t="shared" si="3"/>
        <v>0</v>
      </c>
      <c r="R52" s="15">
        <f t="shared" si="3"/>
        <v>1.11342592592593E-3</v>
      </c>
      <c r="S52" s="15">
        <f t="shared" si="3"/>
        <v>2.71296296296296E-3</v>
      </c>
      <c r="T52" s="16">
        <f>MIN(T41:T51)</f>
        <v>5.3182870370370398E-3</v>
      </c>
    </row>
    <row r="53" spans="1:20" x14ac:dyDescent="0.25">
      <c r="A53" s="9" t="s">
        <v>285</v>
      </c>
      <c r="B53" s="10">
        <v>42077</v>
      </c>
      <c r="C53" s="11">
        <v>4.4791666666666699E-4</v>
      </c>
      <c r="D53" s="18">
        <v>9.9884259259259305E-4</v>
      </c>
      <c r="E53" s="18">
        <v>2.2430555555555602E-3</v>
      </c>
      <c r="F53" s="18">
        <v>4.7789351851851899E-3</v>
      </c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2"/>
    </row>
    <row r="54" spans="1:20" x14ac:dyDescent="0.25">
      <c r="A54" s="49" t="s">
        <v>222</v>
      </c>
      <c r="B54" s="50">
        <v>42092</v>
      </c>
      <c r="C54" s="11"/>
      <c r="D54" s="18"/>
      <c r="E54" s="18"/>
      <c r="F54" s="18"/>
      <c r="G54" s="18"/>
      <c r="H54" s="18"/>
      <c r="I54" s="18"/>
      <c r="J54" s="18">
        <v>1.18634259259259E-3</v>
      </c>
      <c r="K54" s="18">
        <v>2.4837962962962999E-3</v>
      </c>
      <c r="L54" s="18"/>
      <c r="M54" s="18">
        <v>1.1145833333333301E-3</v>
      </c>
      <c r="N54" s="18"/>
      <c r="O54" s="18"/>
      <c r="P54" s="18"/>
      <c r="Q54" s="18"/>
      <c r="R54" s="18">
        <v>1.1168981481481501E-3</v>
      </c>
      <c r="S54" s="18">
        <v>2.3726851851851899E-3</v>
      </c>
      <c r="T54" s="12"/>
    </row>
    <row r="55" spans="1:20" s="58" customFormat="1" x14ac:dyDescent="0.25">
      <c r="A55" s="9" t="s">
        <v>252</v>
      </c>
      <c r="B55" s="10" t="s">
        <v>253</v>
      </c>
      <c r="C55" s="11"/>
      <c r="D55" s="18">
        <v>1.0358796296296301E-3</v>
      </c>
      <c r="E55" s="18">
        <v>2.2615740740740699E-3</v>
      </c>
      <c r="F55" s="18"/>
      <c r="G55" s="18"/>
      <c r="H55" s="18"/>
      <c r="I55" s="18"/>
      <c r="J55" s="18">
        <v>1.17013888888889E-3</v>
      </c>
      <c r="K55" s="18"/>
      <c r="L55" s="18"/>
      <c r="M55" s="18"/>
      <c r="N55" s="18"/>
      <c r="O55" s="18"/>
      <c r="P55" s="18"/>
      <c r="Q55" s="18"/>
      <c r="R55" s="18">
        <v>1.13310185185185E-3</v>
      </c>
      <c r="S55" s="18">
        <v>2.4467592592592601E-3</v>
      </c>
      <c r="T55" s="12"/>
    </row>
    <row r="56" spans="1:20" x14ac:dyDescent="0.25">
      <c r="A56" s="13" t="s">
        <v>21</v>
      </c>
      <c r="B56" s="14">
        <v>2015</v>
      </c>
      <c r="C56" s="55">
        <f t="shared" ref="C56:T56" si="4">MIN(C53:C55)</f>
        <v>4.4791666666666699E-4</v>
      </c>
      <c r="D56" s="56">
        <f t="shared" si="4"/>
        <v>9.9884259259259305E-4</v>
      </c>
      <c r="E56" s="56">
        <f t="shared" si="4"/>
        <v>2.2430555555555602E-3</v>
      </c>
      <c r="F56" s="56">
        <f t="shared" si="4"/>
        <v>4.7789351851851899E-3</v>
      </c>
      <c r="G56" s="56">
        <f t="shared" si="4"/>
        <v>0</v>
      </c>
      <c r="H56" s="56">
        <f t="shared" si="4"/>
        <v>0</v>
      </c>
      <c r="I56" s="56">
        <f t="shared" si="4"/>
        <v>0</v>
      </c>
      <c r="J56" s="56">
        <f t="shared" si="4"/>
        <v>1.17013888888889E-3</v>
      </c>
      <c r="K56" s="56">
        <f t="shared" si="4"/>
        <v>2.4837962962962999E-3</v>
      </c>
      <c r="L56" s="56">
        <f t="shared" si="4"/>
        <v>0</v>
      </c>
      <c r="M56" s="56">
        <f t="shared" si="4"/>
        <v>1.1145833333333301E-3</v>
      </c>
      <c r="N56" s="56">
        <f t="shared" si="4"/>
        <v>0</v>
      </c>
      <c r="O56" s="56">
        <f t="shared" si="4"/>
        <v>0</v>
      </c>
      <c r="P56" s="56">
        <f t="shared" si="4"/>
        <v>0</v>
      </c>
      <c r="Q56" s="56">
        <f t="shared" si="4"/>
        <v>0</v>
      </c>
      <c r="R56" s="56">
        <f t="shared" si="4"/>
        <v>1.1168981481481501E-3</v>
      </c>
      <c r="S56" s="56">
        <f t="shared" si="4"/>
        <v>2.3726851851851899E-3</v>
      </c>
      <c r="T56" s="57">
        <f t="shared" si="4"/>
        <v>0</v>
      </c>
    </row>
    <row r="57" spans="1:20" x14ac:dyDescent="0.25">
      <c r="A57" s="49"/>
      <c r="B57" s="89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3"/>
    </row>
    <row r="58" spans="1:20" x14ac:dyDescent="0.25">
      <c r="A58" s="9"/>
      <c r="B58" s="17"/>
      <c r="C58" s="1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2"/>
    </row>
    <row r="59" spans="1:20" x14ac:dyDescent="0.25">
      <c r="A59" s="9"/>
      <c r="B59" s="17"/>
      <c r="C59" s="1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2"/>
    </row>
    <row r="60" spans="1:20" x14ac:dyDescent="0.25">
      <c r="A60" s="9"/>
      <c r="B60" s="17"/>
      <c r="C60" s="1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0" x14ac:dyDescent="0.25">
      <c r="A61" s="9"/>
      <c r="B61" s="17"/>
      <c r="C61" s="1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2"/>
    </row>
    <row r="62" spans="1:20" x14ac:dyDescent="0.25">
      <c r="A62" s="9"/>
      <c r="B62" s="17"/>
      <c r="C62" s="1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2"/>
    </row>
    <row r="63" spans="1:20" x14ac:dyDescent="0.25">
      <c r="A63" s="9"/>
      <c r="B63" s="17"/>
      <c r="C63" s="1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2"/>
    </row>
    <row r="64" spans="1:20" s="58" customFormat="1" x14ac:dyDescent="0.25">
      <c r="A64" s="19"/>
      <c r="B64" s="20"/>
      <c r="C64" s="21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3"/>
    </row>
    <row r="65" spans="1:20" x14ac:dyDescent="0.25">
      <c r="A65" s="83" t="s">
        <v>21</v>
      </c>
      <c r="B65" s="84">
        <v>2016</v>
      </c>
      <c r="C65" s="85">
        <f t="shared" ref="C65:T65" si="5">MIN(C57:C64)</f>
        <v>0</v>
      </c>
      <c r="D65" s="86">
        <f t="shared" si="5"/>
        <v>0</v>
      </c>
      <c r="E65" s="86">
        <f t="shared" si="5"/>
        <v>0</v>
      </c>
      <c r="F65" s="86">
        <f t="shared" si="5"/>
        <v>0</v>
      </c>
      <c r="G65" s="86">
        <f t="shared" si="5"/>
        <v>0</v>
      </c>
      <c r="H65" s="86">
        <f t="shared" si="5"/>
        <v>0</v>
      </c>
      <c r="I65" s="86">
        <f t="shared" si="5"/>
        <v>0</v>
      </c>
      <c r="J65" s="86">
        <f t="shared" si="5"/>
        <v>0</v>
      </c>
      <c r="K65" s="86">
        <f t="shared" si="5"/>
        <v>0</v>
      </c>
      <c r="L65" s="86">
        <f t="shared" si="5"/>
        <v>0</v>
      </c>
      <c r="M65" s="86">
        <f t="shared" si="5"/>
        <v>0</v>
      </c>
      <c r="N65" s="86">
        <f t="shared" si="5"/>
        <v>0</v>
      </c>
      <c r="O65" s="86">
        <f t="shared" si="5"/>
        <v>0</v>
      </c>
      <c r="P65" s="86">
        <f t="shared" si="5"/>
        <v>0</v>
      </c>
      <c r="Q65" s="86">
        <f t="shared" si="5"/>
        <v>0</v>
      </c>
      <c r="R65" s="86">
        <f t="shared" si="5"/>
        <v>0</v>
      </c>
      <c r="S65" s="86">
        <f t="shared" si="5"/>
        <v>0</v>
      </c>
      <c r="T65" s="87">
        <f t="shared" si="5"/>
        <v>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  <drawing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000000"/>
    <pageSetUpPr fitToPage="1"/>
  </sheetPr>
  <dimension ref="A1:T98"/>
  <sheetViews>
    <sheetView zoomScale="90" zoomScaleNormal="90" workbookViewId="0"/>
  </sheetViews>
  <sheetFormatPr defaultColWidth="8.7109375" defaultRowHeight="15" x14ac:dyDescent="0.25"/>
  <cols>
    <col min="1" max="1" width="30" style="1" customWidth="1"/>
    <col min="2" max="2" width="13.85546875" style="2" customWidth="1"/>
    <col min="3" max="7" width="8.85546875" style="3" customWidth="1"/>
    <col min="8" max="8" width="9.85546875" style="3" customWidth="1"/>
    <col min="9" max="14" width="8.85546875" style="3" customWidth="1"/>
    <col min="15" max="15" width="8.5703125" style="3" customWidth="1"/>
    <col min="16" max="17" width="8.85546875" style="3" customWidth="1"/>
    <col min="18" max="18" width="9.28515625" style="3" customWidth="1"/>
    <col min="1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idden="1" x14ac:dyDescent="0.25">
      <c r="A2" s="49"/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3"/>
    </row>
    <row r="3" spans="1:20" hidden="1" x14ac:dyDescent="0.25">
      <c r="A3" s="9"/>
      <c r="B3" s="10"/>
      <c r="C3" s="1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68" customFormat="1" hidden="1" x14ac:dyDescent="0.25">
      <c r="A5" s="63"/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hidden="1" x14ac:dyDescent="0.25">
      <c r="A11" s="13" t="s">
        <v>21</v>
      </c>
      <c r="B11" s="14">
        <v>2011</v>
      </c>
      <c r="C11" s="15">
        <f t="shared" ref="C11:T11" si="0">MIN(C2:C10)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240</v>
      </c>
      <c r="B12" s="44">
        <v>40978</v>
      </c>
      <c r="C12" s="45">
        <v>6.3194444444444398E-4</v>
      </c>
      <c r="D12" s="46"/>
      <c r="E12" s="46"/>
      <c r="F12" s="46" t="s">
        <v>214</v>
      </c>
      <c r="G12" s="46" t="s">
        <v>214</v>
      </c>
      <c r="H12" s="46" t="s">
        <v>214</v>
      </c>
      <c r="I12" s="46"/>
      <c r="J12" s="46"/>
      <c r="K12" s="46" t="s">
        <v>214</v>
      </c>
      <c r="L12" s="46">
        <v>6.7592592592592596E-4</v>
      </c>
      <c r="M12" s="46"/>
      <c r="N12" s="46" t="s">
        <v>214</v>
      </c>
      <c r="O12" s="46"/>
      <c r="P12" s="46" t="s">
        <v>214</v>
      </c>
      <c r="Q12" s="46" t="s">
        <v>214</v>
      </c>
      <c r="R12" s="46"/>
      <c r="S12" s="46" t="s">
        <v>214</v>
      </c>
      <c r="T12" s="47" t="s">
        <v>214</v>
      </c>
    </row>
    <row r="13" spans="1:20" s="42" customFormat="1" x14ac:dyDescent="0.25">
      <c r="A13" s="43" t="s">
        <v>241</v>
      </c>
      <c r="B13" s="44">
        <v>41021</v>
      </c>
      <c r="C13" s="39">
        <v>6.7731481481481505E-4</v>
      </c>
      <c r="D13" s="40">
        <v>1.5190972222222201E-3</v>
      </c>
      <c r="E13" s="40"/>
      <c r="F13" s="40" t="s">
        <v>214</v>
      </c>
      <c r="G13" s="40" t="s">
        <v>214</v>
      </c>
      <c r="H13" s="40" t="s">
        <v>214</v>
      </c>
      <c r="I13" s="40"/>
      <c r="J13" s="40"/>
      <c r="K13" s="40" t="s">
        <v>214</v>
      </c>
      <c r="L13" s="40">
        <v>7.1793981481481502E-4</v>
      </c>
      <c r="M13" s="40">
        <v>1.47118055555556E-3</v>
      </c>
      <c r="N13" s="40" t="s">
        <v>214</v>
      </c>
      <c r="O13" s="40"/>
      <c r="P13" s="40" t="s">
        <v>214</v>
      </c>
      <c r="Q13" s="40" t="s">
        <v>214</v>
      </c>
      <c r="R13" s="40"/>
      <c r="S13" s="40" t="s">
        <v>214</v>
      </c>
      <c r="T13" s="41" t="s">
        <v>214</v>
      </c>
    </row>
    <row r="14" spans="1:20" s="42" customFormat="1" x14ac:dyDescent="0.25">
      <c r="A14" s="43" t="s">
        <v>242</v>
      </c>
      <c r="B14" s="44">
        <v>41083</v>
      </c>
      <c r="C14" s="39">
        <v>6.1458333333333298E-4</v>
      </c>
      <c r="D14" s="40">
        <v>1.3449074074074099E-3</v>
      </c>
      <c r="E14" s="40"/>
      <c r="F14" s="40" t="s">
        <v>214</v>
      </c>
      <c r="G14" s="40" t="s">
        <v>214</v>
      </c>
      <c r="H14" s="40" t="s">
        <v>214</v>
      </c>
      <c r="I14" s="40">
        <v>7.6157407407407402E-4</v>
      </c>
      <c r="J14" s="40"/>
      <c r="K14" s="40" t="s">
        <v>214</v>
      </c>
      <c r="L14" s="40">
        <v>6.4351851851851896E-4</v>
      </c>
      <c r="M14" s="40">
        <v>1.4236111111111101E-3</v>
      </c>
      <c r="N14" s="40" t="s">
        <v>214</v>
      </c>
      <c r="O14" s="40"/>
      <c r="P14" s="40" t="s">
        <v>214</v>
      </c>
      <c r="Q14" s="40" t="s">
        <v>214</v>
      </c>
      <c r="R14" s="40"/>
      <c r="S14" s="40" t="s">
        <v>214</v>
      </c>
      <c r="T14" s="41" t="s">
        <v>214</v>
      </c>
    </row>
    <row r="15" spans="1:20" s="42" customFormat="1" x14ac:dyDescent="0.25">
      <c r="A15" s="43" t="s">
        <v>97</v>
      </c>
      <c r="B15" s="44">
        <v>41188</v>
      </c>
      <c r="C15" s="39">
        <v>6.2615740740740796E-4</v>
      </c>
      <c r="D15" s="40">
        <v>1.41550925925926E-3</v>
      </c>
      <c r="E15" s="40"/>
      <c r="F15" s="40" t="s">
        <v>214</v>
      </c>
      <c r="G15" s="40" t="s">
        <v>214</v>
      </c>
      <c r="H15" s="40" t="s">
        <v>214</v>
      </c>
      <c r="I15" s="40"/>
      <c r="J15" s="40"/>
      <c r="K15" s="40" t="s">
        <v>214</v>
      </c>
      <c r="L15" s="40">
        <v>6.7245370370370397E-4</v>
      </c>
      <c r="M15" s="40">
        <v>1.3900462962963E-3</v>
      </c>
      <c r="N15" s="40" t="s">
        <v>214</v>
      </c>
      <c r="O15" s="40"/>
      <c r="P15" s="40" t="s">
        <v>214</v>
      </c>
      <c r="Q15" s="40" t="s">
        <v>214</v>
      </c>
      <c r="R15" s="40"/>
      <c r="S15" s="40" t="s">
        <v>214</v>
      </c>
      <c r="T15" s="41" t="s">
        <v>214</v>
      </c>
    </row>
    <row r="16" spans="1:20" s="42" customFormat="1" x14ac:dyDescent="0.25">
      <c r="A16" s="43" t="s">
        <v>274</v>
      </c>
      <c r="B16" s="48" t="s">
        <v>275</v>
      </c>
      <c r="C16" s="39">
        <v>5.76967592592593E-4</v>
      </c>
      <c r="D16" s="40"/>
      <c r="E16" s="40"/>
      <c r="F16" s="40" t="s">
        <v>214</v>
      </c>
      <c r="G16" s="40" t="s">
        <v>214</v>
      </c>
      <c r="H16" s="40" t="s">
        <v>214</v>
      </c>
      <c r="I16" s="40"/>
      <c r="J16" s="40"/>
      <c r="K16" s="40" t="s">
        <v>214</v>
      </c>
      <c r="L16" s="40">
        <v>6.4155092592592595E-4</v>
      </c>
      <c r="M16" s="40"/>
      <c r="N16" s="40" t="s">
        <v>214</v>
      </c>
      <c r="O16" s="40">
        <v>6.8796296296296303E-4</v>
      </c>
      <c r="P16" s="40" t="s">
        <v>214</v>
      </c>
      <c r="Q16" s="40" t="s">
        <v>214</v>
      </c>
      <c r="R16" s="40"/>
      <c r="S16" s="40" t="s">
        <v>214</v>
      </c>
      <c r="T16" s="41" t="s">
        <v>214</v>
      </c>
    </row>
    <row r="17" spans="1:20" s="42" customFormat="1" x14ac:dyDescent="0.25">
      <c r="A17" s="43" t="s">
        <v>243</v>
      </c>
      <c r="B17" s="44">
        <v>41244</v>
      </c>
      <c r="C17" s="39">
        <v>5.6018518518518505E-4</v>
      </c>
      <c r="D17" s="40">
        <v>1.2025462962963001E-3</v>
      </c>
      <c r="E17" s="40"/>
      <c r="F17" s="40" t="s">
        <v>214</v>
      </c>
      <c r="G17" s="40" t="s">
        <v>214</v>
      </c>
      <c r="H17" s="40" t="s">
        <v>214</v>
      </c>
      <c r="I17" s="40"/>
      <c r="J17" s="40"/>
      <c r="K17" s="40" t="s">
        <v>214</v>
      </c>
      <c r="L17" s="40">
        <v>6.5509259259259297E-4</v>
      </c>
      <c r="M17" s="40"/>
      <c r="N17" s="40" t="s">
        <v>214</v>
      </c>
      <c r="O17" s="40"/>
      <c r="P17" s="40" t="s">
        <v>214</v>
      </c>
      <c r="Q17" s="40" t="s">
        <v>214</v>
      </c>
      <c r="R17" s="40" t="s">
        <v>338</v>
      </c>
      <c r="S17" s="40" t="s">
        <v>214</v>
      </c>
      <c r="T17" s="41" t="s">
        <v>214</v>
      </c>
    </row>
    <row r="18" spans="1:20" s="42" customFormat="1" x14ac:dyDescent="0.25">
      <c r="A18" s="43" t="s">
        <v>212</v>
      </c>
      <c r="B18" s="44">
        <v>41251</v>
      </c>
      <c r="C18" s="39">
        <v>5.8564814814814797E-4</v>
      </c>
      <c r="D18" s="40"/>
      <c r="E18" s="40"/>
      <c r="F18" s="40" t="s">
        <v>214</v>
      </c>
      <c r="G18" s="40" t="s">
        <v>214</v>
      </c>
      <c r="H18" s="40" t="s">
        <v>214</v>
      </c>
      <c r="I18" s="40">
        <v>7.2916666666666703E-4</v>
      </c>
      <c r="J18" s="40"/>
      <c r="K18" s="40" t="s">
        <v>214</v>
      </c>
      <c r="L18" s="40">
        <v>6.34259259259259E-4</v>
      </c>
      <c r="M18" s="40"/>
      <c r="N18" s="40" t="s">
        <v>214</v>
      </c>
      <c r="O18" s="40">
        <v>7.5115740740740796E-4</v>
      </c>
      <c r="P18" s="40" t="s">
        <v>214</v>
      </c>
      <c r="Q18" s="40" t="s">
        <v>214</v>
      </c>
      <c r="R18" s="40">
        <v>1.49305555555556E-3</v>
      </c>
      <c r="S18" s="40" t="s">
        <v>214</v>
      </c>
      <c r="T18" s="41" t="s">
        <v>214</v>
      </c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5.6018518518518505E-4</v>
      </c>
      <c r="D23" s="15">
        <f t="shared" si="1"/>
        <v>1.2025462962963001E-3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7.2916666666666703E-4</v>
      </c>
      <c r="J23" s="15">
        <f t="shared" si="1"/>
        <v>0</v>
      </c>
      <c r="K23" s="15">
        <f t="shared" si="1"/>
        <v>0</v>
      </c>
      <c r="L23" s="15">
        <f t="shared" si="1"/>
        <v>6.34259259259259E-4</v>
      </c>
      <c r="M23" s="15">
        <f t="shared" si="1"/>
        <v>1.3900462962963E-3</v>
      </c>
      <c r="N23" s="15">
        <f t="shared" si="1"/>
        <v>0</v>
      </c>
      <c r="O23" s="15">
        <f t="shared" si="1"/>
        <v>6.8796296296296303E-4</v>
      </c>
      <c r="P23" s="15">
        <f t="shared" si="1"/>
        <v>0</v>
      </c>
      <c r="Q23" s="15">
        <f t="shared" si="1"/>
        <v>0</v>
      </c>
      <c r="R23" s="15">
        <f t="shared" si="1"/>
        <v>1.49305555555556E-3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188</v>
      </c>
      <c r="B24" s="10">
        <v>41321</v>
      </c>
      <c r="C24" s="11">
        <v>5.1851851851851896E-4</v>
      </c>
      <c r="D24" s="18">
        <v>1.16203703703704E-3</v>
      </c>
      <c r="E24" s="18"/>
      <c r="F24" s="18"/>
      <c r="G24" s="18"/>
      <c r="H24" s="18"/>
      <c r="I24" s="18"/>
      <c r="J24" s="18"/>
      <c r="K24" s="18"/>
      <c r="L24" s="18">
        <v>6.45833333333333E-4</v>
      </c>
      <c r="M24" s="18">
        <v>1.3657407407407401E-3</v>
      </c>
      <c r="N24" s="18"/>
      <c r="O24" s="36" t="s">
        <v>339</v>
      </c>
      <c r="P24" s="18"/>
      <c r="Q24" s="18"/>
      <c r="R24" s="18"/>
      <c r="S24" s="18"/>
      <c r="T24" s="12"/>
    </row>
    <row r="25" spans="1:20" x14ac:dyDescent="0.25">
      <c r="A25" s="9" t="s">
        <v>277</v>
      </c>
      <c r="B25" s="10" t="s">
        <v>335</v>
      </c>
      <c r="C25" s="11">
        <v>5.1875000000000001E-4</v>
      </c>
      <c r="D25" s="18"/>
      <c r="E25" s="18"/>
      <c r="F25" s="18"/>
      <c r="G25" s="18"/>
      <c r="H25" s="18"/>
      <c r="I25" s="18"/>
      <c r="J25" s="18"/>
      <c r="K25" s="18"/>
      <c r="L25" s="18">
        <v>6.1307870370370401E-4</v>
      </c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 t="s">
        <v>183</v>
      </c>
      <c r="B26" s="10">
        <v>41385</v>
      </c>
      <c r="C26" s="11">
        <v>5.5902777777777797E-4</v>
      </c>
      <c r="D26" s="18">
        <v>1.2071759259259299E-3</v>
      </c>
      <c r="E26" s="18"/>
      <c r="F26" s="18"/>
      <c r="G26" s="18"/>
      <c r="H26" s="18"/>
      <c r="I26" s="18">
        <v>7.9861111111111105E-4</v>
      </c>
      <c r="J26" s="18"/>
      <c r="K26" s="18"/>
      <c r="L26" s="18">
        <v>5.8680555555555602E-4</v>
      </c>
      <c r="M26" s="18">
        <v>1.30787037037037E-3</v>
      </c>
      <c r="N26" s="18"/>
      <c r="O26" s="18"/>
      <c r="P26" s="18"/>
      <c r="Q26" s="18"/>
      <c r="R26" s="18"/>
      <c r="S26" s="18"/>
      <c r="T26" s="12"/>
    </row>
    <row r="27" spans="1:20" s="42" customFormat="1" x14ac:dyDescent="0.25">
      <c r="A27" s="43" t="s">
        <v>128</v>
      </c>
      <c r="B27" s="44">
        <v>41426</v>
      </c>
      <c r="C27" s="39">
        <v>5.1388888888888903E-4</v>
      </c>
      <c r="D27" s="40">
        <v>1.22106481481481E-3</v>
      </c>
      <c r="E27" s="40">
        <v>2.7662037037037E-3</v>
      </c>
      <c r="F27" s="40"/>
      <c r="G27" s="40"/>
      <c r="H27" s="40"/>
      <c r="I27" s="40"/>
      <c r="J27" s="40"/>
      <c r="K27" s="40"/>
      <c r="L27" s="40">
        <v>6.6087962962962997E-4</v>
      </c>
      <c r="M27" s="40">
        <v>1.33217592592593E-3</v>
      </c>
      <c r="N27" s="40"/>
      <c r="O27" s="40"/>
      <c r="P27" s="40"/>
      <c r="Q27" s="40"/>
      <c r="R27" s="40">
        <v>1.44675925925926E-3</v>
      </c>
      <c r="S27" s="40"/>
      <c r="T27" s="41"/>
    </row>
    <row r="28" spans="1:20" s="42" customFormat="1" x14ac:dyDescent="0.25">
      <c r="A28" s="43" t="s">
        <v>242</v>
      </c>
      <c r="B28" s="44">
        <v>41566</v>
      </c>
      <c r="C28" s="39"/>
      <c r="D28" s="40">
        <v>1.1516203703703699E-3</v>
      </c>
      <c r="E28" s="40"/>
      <c r="F28" s="40"/>
      <c r="G28" s="40"/>
      <c r="H28" s="40"/>
      <c r="I28" s="40"/>
      <c r="J28" s="40">
        <v>1.4050925925925899E-3</v>
      </c>
      <c r="K28" s="40"/>
      <c r="L28" s="40"/>
      <c r="M28" s="40">
        <v>1.32523148148148E-3</v>
      </c>
      <c r="N28" s="40"/>
      <c r="O28" s="40">
        <v>6.6550925925925903E-4</v>
      </c>
      <c r="P28" s="40"/>
      <c r="Q28" s="40"/>
      <c r="R28" s="40">
        <v>1.2847222222222201E-3</v>
      </c>
      <c r="S28" s="40"/>
      <c r="T28" s="41"/>
    </row>
    <row r="29" spans="1:20" x14ac:dyDescent="0.25">
      <c r="A29" s="9" t="s">
        <v>186</v>
      </c>
      <c r="B29" s="10">
        <v>41594</v>
      </c>
      <c r="C29" s="11">
        <v>4.9884259259259304E-4</v>
      </c>
      <c r="D29" s="18">
        <v>1.1203703703703701E-3</v>
      </c>
      <c r="E29" s="18">
        <v>2.4826388888888901E-3</v>
      </c>
      <c r="F29" s="18"/>
      <c r="G29" s="18"/>
      <c r="H29" s="18"/>
      <c r="I29" s="18"/>
      <c r="J29" s="18"/>
      <c r="K29" s="18"/>
      <c r="L29" s="18">
        <v>5.6481481481481498E-4</v>
      </c>
      <c r="M29" s="18">
        <v>1.2523148148148101E-3</v>
      </c>
      <c r="N29" s="18"/>
      <c r="O29" s="18"/>
      <c r="P29" s="18"/>
      <c r="Q29" s="18"/>
      <c r="R29" s="18">
        <v>1.2337962962963001E-3</v>
      </c>
      <c r="S29" s="18"/>
      <c r="T29" s="12"/>
    </row>
    <row r="30" spans="1:20" x14ac:dyDescent="0.25">
      <c r="A30" s="9" t="s">
        <v>187</v>
      </c>
      <c r="B30" s="10">
        <v>41615</v>
      </c>
      <c r="C30" s="11">
        <v>5.0405092592592602E-4</v>
      </c>
      <c r="D30" s="18">
        <v>1.09178240740741E-3</v>
      </c>
      <c r="E30" s="18"/>
      <c r="F30" s="18"/>
      <c r="G30" s="18"/>
      <c r="H30" s="18"/>
      <c r="I30" s="18">
        <v>6.4699074074074095E-4</v>
      </c>
      <c r="J30" s="18"/>
      <c r="K30" s="18"/>
      <c r="L30" s="18">
        <v>5.9039351851851896E-4</v>
      </c>
      <c r="M30" s="18"/>
      <c r="N30" s="18"/>
      <c r="O30" s="18">
        <v>6.1759259259259298E-4</v>
      </c>
      <c r="P30" s="18"/>
      <c r="Q30" s="18"/>
      <c r="R30" s="18">
        <v>1.2361111111111099E-3</v>
      </c>
      <c r="S30" s="18"/>
      <c r="T30" s="12"/>
    </row>
    <row r="31" spans="1:20" hidden="1" x14ac:dyDescent="0.25">
      <c r="A31" s="9"/>
      <c r="B31" s="10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4.9884259259259304E-4</v>
      </c>
      <c r="D39" s="15">
        <f t="shared" si="2"/>
        <v>1.09178240740741E-3</v>
      </c>
      <c r="E39" s="15">
        <f t="shared" si="2"/>
        <v>2.4826388888888901E-3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6.4699074074074095E-4</v>
      </c>
      <c r="J39" s="15">
        <f t="shared" si="2"/>
        <v>1.4050925925925899E-3</v>
      </c>
      <c r="K39" s="15">
        <f t="shared" si="2"/>
        <v>0</v>
      </c>
      <c r="L39" s="15">
        <f t="shared" si="2"/>
        <v>5.6481481481481498E-4</v>
      </c>
      <c r="M39" s="15">
        <f t="shared" si="2"/>
        <v>1.2523148148148101E-3</v>
      </c>
      <c r="N39" s="15">
        <f t="shared" si="2"/>
        <v>0</v>
      </c>
      <c r="O39" s="15">
        <f t="shared" si="2"/>
        <v>6.1759259259259298E-4</v>
      </c>
      <c r="P39" s="15">
        <f t="shared" si="2"/>
        <v>0</v>
      </c>
      <c r="Q39" s="15">
        <f t="shared" si="2"/>
        <v>0</v>
      </c>
      <c r="R39" s="15">
        <f t="shared" si="2"/>
        <v>1.2337962962963001E-3</v>
      </c>
      <c r="S39" s="15">
        <f t="shared" si="2"/>
        <v>0</v>
      </c>
      <c r="T39" s="16">
        <f>MIN(T25:T38)</f>
        <v>0</v>
      </c>
    </row>
    <row r="40" spans="1:20" x14ac:dyDescent="0.25">
      <c r="A40" s="9" t="s">
        <v>60</v>
      </c>
      <c r="B40" s="10">
        <v>41657</v>
      </c>
      <c r="C40" s="11">
        <v>4.8495370370370402E-4</v>
      </c>
      <c r="D40" s="18">
        <v>1.2002314814814801E-3</v>
      </c>
      <c r="E40" s="18"/>
      <c r="F40" s="18"/>
      <c r="G40" s="18"/>
      <c r="H40" s="18"/>
      <c r="I40" s="18"/>
      <c r="J40" s="18">
        <v>1.46990740740741E-3</v>
      </c>
      <c r="K40" s="18"/>
      <c r="L40" s="18"/>
      <c r="M40" s="18">
        <v>1.33564814814815E-3</v>
      </c>
      <c r="N40" s="18"/>
      <c r="O40" s="18"/>
      <c r="P40" s="18">
        <v>1.4293981481481499E-3</v>
      </c>
      <c r="Q40" s="18"/>
      <c r="R40" s="18">
        <v>1.2835648148148101E-3</v>
      </c>
      <c r="S40" s="18"/>
      <c r="T40" s="12"/>
    </row>
    <row r="41" spans="1:20" x14ac:dyDescent="0.25">
      <c r="A41" s="9" t="s">
        <v>284</v>
      </c>
      <c r="B41" s="10">
        <v>41664</v>
      </c>
      <c r="C41" s="11"/>
      <c r="D41" s="18"/>
      <c r="E41" s="18">
        <v>2.4814814814814799E-3</v>
      </c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v>1.3900462962963E-3</v>
      </c>
      <c r="Q41" s="18">
        <v>3.1168981481481499E-3</v>
      </c>
      <c r="R41" s="18"/>
      <c r="S41" s="18"/>
      <c r="T41" s="12"/>
    </row>
    <row r="42" spans="1:20" x14ac:dyDescent="0.25">
      <c r="A42" s="9" t="s">
        <v>105</v>
      </c>
      <c r="B42" s="10">
        <v>41678</v>
      </c>
      <c r="C42" s="11"/>
      <c r="D42" s="18"/>
      <c r="E42" s="18"/>
      <c r="F42" s="18"/>
      <c r="G42" s="18"/>
      <c r="H42" s="18"/>
      <c r="I42" s="18"/>
      <c r="J42" s="18"/>
      <c r="K42" s="18"/>
      <c r="L42" s="18">
        <v>5.6597222222222205E-4</v>
      </c>
      <c r="M42" s="18"/>
      <c r="N42" s="18"/>
      <c r="O42" s="18">
        <v>6.3541666666666705E-4</v>
      </c>
      <c r="P42" s="18">
        <v>1.4837962962962999E-3</v>
      </c>
      <c r="Q42" s="18"/>
      <c r="R42" s="18"/>
      <c r="S42" s="18"/>
      <c r="T42" s="12"/>
    </row>
    <row r="43" spans="1:20" s="42" customFormat="1" x14ac:dyDescent="0.25">
      <c r="A43" s="9" t="s">
        <v>285</v>
      </c>
      <c r="B43" s="10">
        <v>41713</v>
      </c>
      <c r="C43" s="11">
        <v>4.8148148148148198E-4</v>
      </c>
      <c r="D43" s="18">
        <v>1.0451388888888899E-3</v>
      </c>
      <c r="E43" s="18">
        <v>2.3668981481481501E-3</v>
      </c>
      <c r="F43" s="18">
        <v>5.0648148148148197E-3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43" t="s">
        <v>219</v>
      </c>
      <c r="B44" s="44">
        <v>41735</v>
      </c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1"/>
    </row>
    <row r="45" spans="1:20" x14ac:dyDescent="0.25">
      <c r="A45" s="9" t="s">
        <v>133</v>
      </c>
      <c r="B45" s="10">
        <v>41741</v>
      </c>
      <c r="C45" s="11"/>
      <c r="D45" s="18">
        <v>1.11597222222222E-3</v>
      </c>
      <c r="E45" s="18">
        <v>2.2931712962963001E-3</v>
      </c>
      <c r="F45" s="18"/>
      <c r="G45" s="18"/>
      <c r="H45" s="18"/>
      <c r="I45" s="18">
        <v>6.4317129629629598E-4</v>
      </c>
      <c r="J45" s="18"/>
      <c r="K45" s="18"/>
      <c r="L45" s="18">
        <v>5.56597222222222E-4</v>
      </c>
      <c r="M45" s="18"/>
      <c r="N45" s="18"/>
      <c r="O45" s="18">
        <v>5.6851851851851801E-4</v>
      </c>
      <c r="P45" s="18"/>
      <c r="Q45" s="18"/>
      <c r="R45" s="18">
        <v>1.1965277777777801E-3</v>
      </c>
      <c r="S45" s="18"/>
      <c r="T45" s="12"/>
    </row>
    <row r="46" spans="1:20" x14ac:dyDescent="0.25">
      <c r="A46" s="43" t="s">
        <v>183</v>
      </c>
      <c r="B46" s="44">
        <v>41756</v>
      </c>
      <c r="C46" s="11"/>
      <c r="D46" s="18"/>
      <c r="E46" s="18">
        <v>2.3449074074074101E-3</v>
      </c>
      <c r="F46" s="18"/>
      <c r="G46" s="18"/>
      <c r="H46" s="18"/>
      <c r="I46" s="18"/>
      <c r="J46" s="18"/>
      <c r="K46" s="18">
        <v>3.02430555555556E-3</v>
      </c>
      <c r="L46" s="18"/>
      <c r="M46" s="18"/>
      <c r="N46" s="18">
        <v>2.5578703703703701E-3</v>
      </c>
      <c r="O46" s="18"/>
      <c r="P46" s="18"/>
      <c r="Q46" s="18">
        <v>3.0115740740740702E-3</v>
      </c>
      <c r="R46" s="18">
        <v>1.2280092592592601E-3</v>
      </c>
      <c r="S46" s="18">
        <v>2.6967592592592599E-3</v>
      </c>
      <c r="T46" s="12"/>
    </row>
    <row r="47" spans="1:20" x14ac:dyDescent="0.25">
      <c r="A47" s="9" t="s">
        <v>128</v>
      </c>
      <c r="B47" s="10">
        <v>41776</v>
      </c>
      <c r="C47" s="11"/>
      <c r="D47" s="18">
        <v>1.1145833333333301E-3</v>
      </c>
      <c r="E47" s="18">
        <v>2.4166666666666698E-3</v>
      </c>
      <c r="F47" s="18"/>
      <c r="G47" s="18"/>
      <c r="H47" s="18"/>
      <c r="I47" s="18"/>
      <c r="J47" s="18"/>
      <c r="K47" s="18"/>
      <c r="L47" s="18">
        <v>5.5555555555555599E-4</v>
      </c>
      <c r="M47" s="18">
        <v>1.1550925925925899E-3</v>
      </c>
      <c r="N47" s="18"/>
      <c r="O47" s="18">
        <v>6.2384259259259305E-4</v>
      </c>
      <c r="P47" s="18">
        <v>1.3692129629629601E-3</v>
      </c>
      <c r="Q47" s="18"/>
      <c r="R47" s="18">
        <v>1.2592592592592601E-3</v>
      </c>
      <c r="S47" s="18"/>
      <c r="T47" s="12"/>
    </row>
    <row r="48" spans="1:20" x14ac:dyDescent="0.25">
      <c r="A48" s="43" t="s">
        <v>79</v>
      </c>
      <c r="B48" s="44">
        <v>41790</v>
      </c>
      <c r="C48" s="11"/>
      <c r="D48" s="18">
        <v>1.07986111111111E-3</v>
      </c>
      <c r="E48" s="18">
        <v>2.3993055555555599E-3</v>
      </c>
      <c r="F48" s="18"/>
      <c r="G48" s="18"/>
      <c r="H48" s="18"/>
      <c r="I48" s="18"/>
      <c r="J48" s="18"/>
      <c r="K48" s="18"/>
      <c r="L48" s="18"/>
      <c r="M48" s="18">
        <v>1.18634259259259E-3</v>
      </c>
      <c r="N48" s="18"/>
      <c r="O48" s="18"/>
      <c r="P48" s="18">
        <v>1.49074074074074E-3</v>
      </c>
      <c r="Q48" s="18"/>
      <c r="R48" s="18">
        <v>1.2060185185185199E-3</v>
      </c>
      <c r="S48" s="18"/>
      <c r="T48" s="12"/>
    </row>
    <row r="49" spans="1:20" x14ac:dyDescent="0.25">
      <c r="A49" s="9" t="s">
        <v>244</v>
      </c>
      <c r="B49" s="10" t="s">
        <v>245</v>
      </c>
      <c r="C49" s="1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v>1.2384259259259299E-3</v>
      </c>
      <c r="Q49" s="18"/>
      <c r="R49" s="18"/>
      <c r="S49" s="18"/>
      <c r="T49" s="12"/>
    </row>
    <row r="50" spans="1:20" x14ac:dyDescent="0.25">
      <c r="A50" s="9" t="s">
        <v>225</v>
      </c>
      <c r="B50" s="10">
        <v>41916</v>
      </c>
      <c r="C50" s="11"/>
      <c r="D50" s="18"/>
      <c r="E50" s="18"/>
      <c r="F50" s="18"/>
      <c r="G50" s="18"/>
      <c r="H50" s="18"/>
      <c r="I50" s="18"/>
      <c r="J50" s="18"/>
      <c r="K50" s="18"/>
      <c r="L50" s="18"/>
      <c r="M50" s="18">
        <v>1.1203703703703701E-3</v>
      </c>
      <c r="N50" s="18">
        <v>2.4791666666666699E-3</v>
      </c>
      <c r="O50" s="18"/>
      <c r="P50" s="18">
        <v>1.30439814814815E-3</v>
      </c>
      <c r="Q50" s="18"/>
      <c r="R50" s="18"/>
      <c r="S50" s="18">
        <v>2.57523148148148E-3</v>
      </c>
      <c r="T50" s="12"/>
    </row>
    <row r="51" spans="1:20" x14ac:dyDescent="0.25">
      <c r="A51" s="43" t="s">
        <v>184</v>
      </c>
      <c r="B51" s="10">
        <v>41924</v>
      </c>
      <c r="C51" s="11">
        <v>5.0115740740740698E-4</v>
      </c>
      <c r="D51" s="18">
        <v>1.0995370370370399E-3</v>
      </c>
      <c r="E51" s="18">
        <v>2.2743055555555598E-3</v>
      </c>
      <c r="F51" s="18"/>
      <c r="G51" s="18"/>
      <c r="H51" s="18"/>
      <c r="I51" s="18"/>
      <c r="J51" s="18"/>
      <c r="K51" s="18"/>
      <c r="L51" s="18"/>
      <c r="M51" s="18"/>
      <c r="N51" s="18"/>
      <c r="O51" s="18">
        <v>5.3819444444444401E-4</v>
      </c>
      <c r="P51" s="18">
        <v>1.38194444444444E-3</v>
      </c>
      <c r="Q51" s="18"/>
      <c r="R51" s="18"/>
      <c r="S51" s="18">
        <v>2.6122685185185198E-3</v>
      </c>
      <c r="T51" s="12"/>
    </row>
    <row r="52" spans="1:20" x14ac:dyDescent="0.25">
      <c r="A52" s="9" t="s">
        <v>185</v>
      </c>
      <c r="B52" s="10">
        <v>41952</v>
      </c>
      <c r="C52" s="11"/>
      <c r="D52" s="18">
        <v>1.0787037037037E-3</v>
      </c>
      <c r="E52" s="18">
        <v>2.3645833333333301E-3</v>
      </c>
      <c r="F52" s="18"/>
      <c r="G52" s="18"/>
      <c r="H52" s="18"/>
      <c r="I52" s="18"/>
      <c r="J52" s="18"/>
      <c r="K52" s="18"/>
      <c r="L52" s="18">
        <v>5.2893518518518502E-4</v>
      </c>
      <c r="M52" s="18">
        <v>1.1539351851851899E-3</v>
      </c>
      <c r="N52" s="18"/>
      <c r="O52" s="18"/>
      <c r="P52" s="18"/>
      <c r="Q52" s="18"/>
      <c r="R52" s="18">
        <v>1.1469907407407401E-3</v>
      </c>
      <c r="S52" s="18"/>
      <c r="T52" s="12"/>
    </row>
    <row r="53" spans="1:20" x14ac:dyDescent="0.25">
      <c r="A53" s="9" t="s">
        <v>186</v>
      </c>
      <c r="B53" s="10">
        <v>41958</v>
      </c>
      <c r="C53" s="11">
        <v>4.5717592592592598E-4</v>
      </c>
      <c r="D53" s="18">
        <v>1.05439814814815E-3</v>
      </c>
      <c r="E53" s="18">
        <v>2.3391203703703699E-3</v>
      </c>
      <c r="F53" s="18">
        <v>4.8275462962963003E-3</v>
      </c>
      <c r="G53" s="18"/>
      <c r="H53" s="18"/>
      <c r="I53" s="18"/>
      <c r="J53" s="18"/>
      <c r="K53" s="18"/>
      <c r="L53" s="18"/>
      <c r="M53" s="18">
        <v>1.0706018518518499E-3</v>
      </c>
      <c r="N53" s="18">
        <v>2.3784722222222202E-3</v>
      </c>
      <c r="O53" s="18">
        <v>5.3819444444444401E-4</v>
      </c>
      <c r="P53" s="18"/>
      <c r="Q53" s="18"/>
      <c r="R53" s="18">
        <v>1.1261574074074099E-3</v>
      </c>
      <c r="S53" s="18"/>
      <c r="T53" s="12"/>
    </row>
    <row r="54" spans="1:20" s="30" customFormat="1" x14ac:dyDescent="0.25">
      <c r="A54" s="9" t="s">
        <v>187</v>
      </c>
      <c r="B54" s="10">
        <v>41972</v>
      </c>
      <c r="C54" s="11">
        <v>4.8796296296296299E-4</v>
      </c>
      <c r="D54" s="18">
        <v>1.04340277777778E-3</v>
      </c>
      <c r="E54" s="18"/>
      <c r="F54" s="18"/>
      <c r="G54" s="18"/>
      <c r="H54" s="18"/>
      <c r="I54" s="18">
        <v>6.0960648148148202E-4</v>
      </c>
      <c r="J54" s="18"/>
      <c r="K54" s="18"/>
      <c r="L54" s="18">
        <v>5.2164351851851905E-4</v>
      </c>
      <c r="M54" s="18"/>
      <c r="N54" s="18"/>
      <c r="O54" s="18">
        <v>5.7789351851851795E-4</v>
      </c>
      <c r="P54" s="18"/>
      <c r="Q54" s="18"/>
      <c r="R54" s="18">
        <v>1.2098379629629601E-3</v>
      </c>
      <c r="S54" s="18"/>
      <c r="T54" s="12"/>
    </row>
    <row r="55" spans="1:20" x14ac:dyDescent="0.25">
      <c r="A55" s="13" t="s">
        <v>21</v>
      </c>
      <c r="B55" s="14">
        <v>2014</v>
      </c>
      <c r="C55" s="15">
        <f t="shared" ref="C55:T55" si="3">MIN(C40:C54)</f>
        <v>4.5717592592592598E-4</v>
      </c>
      <c r="D55" s="15">
        <f t="shared" si="3"/>
        <v>1.04340277777778E-3</v>
      </c>
      <c r="E55" s="15">
        <f t="shared" si="3"/>
        <v>2.2743055555555598E-3</v>
      </c>
      <c r="F55" s="15">
        <f t="shared" si="3"/>
        <v>4.8275462962963003E-3</v>
      </c>
      <c r="G55" s="15">
        <f t="shared" si="3"/>
        <v>0</v>
      </c>
      <c r="H55" s="15">
        <f t="shared" si="3"/>
        <v>0</v>
      </c>
      <c r="I55" s="15">
        <f t="shared" si="3"/>
        <v>6.0960648148148202E-4</v>
      </c>
      <c r="J55" s="15">
        <f t="shared" si="3"/>
        <v>1.46990740740741E-3</v>
      </c>
      <c r="K55" s="15">
        <f t="shared" si="3"/>
        <v>3.02430555555556E-3</v>
      </c>
      <c r="L55" s="15">
        <f t="shared" si="3"/>
        <v>5.2164351851851905E-4</v>
      </c>
      <c r="M55" s="15">
        <f t="shared" si="3"/>
        <v>1.0706018518518499E-3</v>
      </c>
      <c r="N55" s="15">
        <f t="shared" si="3"/>
        <v>2.3784722222222202E-3</v>
      </c>
      <c r="O55" s="15">
        <f t="shared" si="3"/>
        <v>5.3819444444444401E-4</v>
      </c>
      <c r="P55" s="15">
        <f t="shared" si="3"/>
        <v>1.2384259259259299E-3</v>
      </c>
      <c r="Q55" s="15">
        <f t="shared" si="3"/>
        <v>3.0115740740740702E-3</v>
      </c>
      <c r="R55" s="15">
        <f t="shared" si="3"/>
        <v>1.1261574074074099E-3</v>
      </c>
      <c r="S55" s="15">
        <f t="shared" si="3"/>
        <v>2.57523148148148E-3</v>
      </c>
      <c r="T55" s="16">
        <f t="shared" si="3"/>
        <v>0</v>
      </c>
    </row>
    <row r="56" spans="1:20" x14ac:dyDescent="0.25">
      <c r="A56" s="9" t="s">
        <v>221</v>
      </c>
      <c r="B56" s="10">
        <v>42021</v>
      </c>
      <c r="C56" s="11">
        <v>4.3969907407407402E-4</v>
      </c>
      <c r="D56" s="18"/>
      <c r="E56" s="18"/>
      <c r="F56" s="18"/>
      <c r="G56" s="18"/>
      <c r="H56" s="18"/>
      <c r="I56" s="18">
        <v>6.0659722222222202E-4</v>
      </c>
      <c r="J56" s="18"/>
      <c r="K56" s="18"/>
      <c r="L56" s="18">
        <v>5.1215277777777804E-4</v>
      </c>
      <c r="M56" s="18">
        <v>1.0633101851851899E-3</v>
      </c>
      <c r="N56" s="18"/>
      <c r="O56" s="18">
        <v>5.6979166666666701E-4</v>
      </c>
      <c r="P56" s="18"/>
      <c r="Q56" s="18"/>
      <c r="R56" s="18"/>
      <c r="S56" s="18"/>
      <c r="T56" s="12"/>
    </row>
    <row r="57" spans="1:20" x14ac:dyDescent="0.25">
      <c r="A57" s="9" t="s">
        <v>105</v>
      </c>
      <c r="B57" s="10">
        <v>42042</v>
      </c>
      <c r="C57" s="11">
        <v>4.4907407407407401E-4</v>
      </c>
      <c r="D57" s="18">
        <v>1.0416666666666699E-3</v>
      </c>
      <c r="E57" s="18"/>
      <c r="F57" s="18"/>
      <c r="G57" s="18"/>
      <c r="H57" s="18"/>
      <c r="I57" s="18"/>
      <c r="J57" s="18"/>
      <c r="K57" s="18"/>
      <c r="L57" s="18">
        <v>5.0347222222222199E-4</v>
      </c>
      <c r="M57" s="18">
        <v>1.0613425925925901E-3</v>
      </c>
      <c r="N57" s="18"/>
      <c r="O57" s="18">
        <v>5.9374999999999999E-4</v>
      </c>
      <c r="P57" s="18">
        <v>1.38657407407407E-3</v>
      </c>
      <c r="Q57" s="18"/>
      <c r="R57" s="18"/>
      <c r="S57" s="18"/>
      <c r="T57" s="12"/>
    </row>
    <row r="58" spans="1:20" x14ac:dyDescent="0.25">
      <c r="A58" s="9" t="s">
        <v>188</v>
      </c>
      <c r="B58" s="44">
        <v>42049</v>
      </c>
      <c r="C58" s="11">
        <v>4.69907407407407E-4</v>
      </c>
      <c r="D58" s="18">
        <v>1.06018518518519E-3</v>
      </c>
      <c r="E58" s="18">
        <v>2.16435185185185E-3</v>
      </c>
      <c r="F58" s="18"/>
      <c r="G58" s="18"/>
      <c r="H58" s="18"/>
      <c r="I58" s="18"/>
      <c r="J58" s="18"/>
      <c r="K58" s="18"/>
      <c r="L58" s="18">
        <v>5.09259259259259E-4</v>
      </c>
      <c r="M58" s="18">
        <v>1.08564814814815E-3</v>
      </c>
      <c r="N58" s="18"/>
      <c r="O58" s="18"/>
      <c r="P58" s="18"/>
      <c r="Q58" s="18"/>
      <c r="R58" s="18">
        <v>1.2060185185185199E-3</v>
      </c>
      <c r="S58" s="18"/>
      <c r="T58" s="12"/>
    </row>
    <row r="59" spans="1:20" x14ac:dyDescent="0.25">
      <c r="A59" s="9" t="s">
        <v>301</v>
      </c>
      <c r="B59" s="17" t="s">
        <v>302</v>
      </c>
      <c r="C59" s="11">
        <v>4.46527777777778E-4</v>
      </c>
      <c r="D59" s="18">
        <v>1.03043981481481E-3</v>
      </c>
      <c r="E59" s="18"/>
      <c r="F59" s="18"/>
      <c r="G59" s="18"/>
      <c r="H59" s="18"/>
      <c r="I59" s="18">
        <v>6.0011574074074101E-4</v>
      </c>
      <c r="J59" s="18"/>
      <c r="K59" s="18"/>
      <c r="L59" s="18" t="s">
        <v>26</v>
      </c>
      <c r="M59" s="18"/>
      <c r="N59" s="18"/>
      <c r="O59" s="18">
        <v>5.8321759259259297E-4</v>
      </c>
      <c r="P59" s="18"/>
      <c r="Q59" s="18"/>
      <c r="R59" s="18"/>
      <c r="S59" s="18"/>
      <c r="T59" s="12"/>
    </row>
    <row r="60" spans="1:20" x14ac:dyDescent="0.25">
      <c r="A60" s="9" t="s">
        <v>285</v>
      </c>
      <c r="B60" s="10">
        <v>42077</v>
      </c>
      <c r="C60" s="11">
        <v>4.69907407407407E-4</v>
      </c>
      <c r="D60" s="18">
        <v>1.02777777777778E-3</v>
      </c>
      <c r="E60" s="18">
        <v>2.21990740740741E-3</v>
      </c>
      <c r="F60" s="18">
        <v>4.6620370370370401E-3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0" x14ac:dyDescent="0.25">
      <c r="A61" s="49" t="s">
        <v>165</v>
      </c>
      <c r="B61" s="50">
        <v>42105</v>
      </c>
      <c r="C61" s="11">
        <v>4.3969907407407402E-4</v>
      </c>
      <c r="D61" s="18"/>
      <c r="E61" s="18"/>
      <c r="F61" s="18"/>
      <c r="G61" s="18"/>
      <c r="H61" s="18"/>
      <c r="I61" s="18"/>
      <c r="J61" s="18"/>
      <c r="K61" s="18"/>
      <c r="L61" s="18">
        <v>5.0243055555555598E-4</v>
      </c>
      <c r="M61" s="18">
        <v>1.1151620370370399E-3</v>
      </c>
      <c r="N61" s="18"/>
      <c r="O61" s="18"/>
      <c r="P61" s="18"/>
      <c r="Q61" s="18"/>
      <c r="R61" s="18"/>
      <c r="S61" s="18"/>
      <c r="T61" s="12"/>
    </row>
    <row r="62" spans="1:20" x14ac:dyDescent="0.25">
      <c r="A62" s="9" t="s">
        <v>133</v>
      </c>
      <c r="B62" s="10">
        <v>42119</v>
      </c>
      <c r="C62" s="11">
        <v>4.46759259259259E-4</v>
      </c>
      <c r="D62" s="18">
        <v>1.03020833333333E-3</v>
      </c>
      <c r="E62" s="18"/>
      <c r="F62" s="18"/>
      <c r="G62" s="18"/>
      <c r="H62" s="18"/>
      <c r="I62" s="18">
        <v>5.8680555555555602E-4</v>
      </c>
      <c r="J62" s="18"/>
      <c r="K62" s="18"/>
      <c r="L62" s="18">
        <v>4.7800925925925902E-4</v>
      </c>
      <c r="M62" s="18"/>
      <c r="N62" s="18"/>
      <c r="O62" s="18">
        <v>5.2893518518518502E-4</v>
      </c>
      <c r="P62" s="18"/>
      <c r="Q62" s="18"/>
      <c r="R62" s="18">
        <v>1.1145833333333301E-3</v>
      </c>
      <c r="S62" s="18"/>
      <c r="T62" s="12"/>
    </row>
    <row r="63" spans="1:20" x14ac:dyDescent="0.25">
      <c r="A63" s="9" t="s">
        <v>79</v>
      </c>
      <c r="B63" s="10">
        <v>42140</v>
      </c>
      <c r="C63" s="11">
        <v>4.6064814814814802E-4</v>
      </c>
      <c r="D63" s="18">
        <v>9.8495370370370403E-4</v>
      </c>
      <c r="E63" s="18">
        <v>2.29513888888889E-3</v>
      </c>
      <c r="F63" s="18"/>
      <c r="G63" s="18"/>
      <c r="H63" s="18"/>
      <c r="I63" s="18"/>
      <c r="J63" s="18"/>
      <c r="K63" s="18"/>
      <c r="L63" s="18"/>
      <c r="M63" s="18">
        <v>1.0648148148148101E-3</v>
      </c>
      <c r="N63" s="18"/>
      <c r="O63" s="18"/>
      <c r="P63" s="18"/>
      <c r="Q63" s="18"/>
      <c r="R63" s="18">
        <v>1.16319444444444E-3</v>
      </c>
      <c r="S63" s="18"/>
      <c r="T63" s="12"/>
    </row>
    <row r="64" spans="1:20" x14ac:dyDescent="0.25">
      <c r="A64" s="9" t="s">
        <v>252</v>
      </c>
      <c r="B64" s="10" t="s">
        <v>253</v>
      </c>
      <c r="C64" s="11"/>
      <c r="D64" s="18"/>
      <c r="E64" s="18">
        <v>2.1828703703703702E-3</v>
      </c>
      <c r="F64" s="18">
        <v>4.7326388888888904E-3</v>
      </c>
      <c r="G64" s="18"/>
      <c r="H64" s="18"/>
      <c r="I64" s="18"/>
      <c r="J64" s="18"/>
      <c r="K64" s="18"/>
      <c r="L64" s="18"/>
      <c r="M64" s="18">
        <v>1.0381944444444399E-3</v>
      </c>
      <c r="N64" s="18">
        <v>2.1944444444444398E-3</v>
      </c>
      <c r="O64" s="18"/>
      <c r="P64" s="18">
        <v>1.33217592592593E-3</v>
      </c>
      <c r="Q64" s="18"/>
      <c r="R64" s="18">
        <v>1.10416666666667E-3</v>
      </c>
      <c r="S64" s="18">
        <v>2.4490740740740701E-3</v>
      </c>
      <c r="T64" s="12"/>
    </row>
    <row r="65" spans="1:20" x14ac:dyDescent="0.25">
      <c r="A65" s="9" t="s">
        <v>85</v>
      </c>
      <c r="B65" s="10">
        <v>42273</v>
      </c>
      <c r="C65" s="11">
        <v>4.2129629629629602E-4</v>
      </c>
      <c r="D65" s="18">
        <v>9.8842592592592602E-4</v>
      </c>
      <c r="E65" s="18"/>
      <c r="F65" s="18"/>
      <c r="G65" s="18"/>
      <c r="H65" s="18"/>
      <c r="I65" s="18"/>
      <c r="J65" s="18"/>
      <c r="K65" s="18"/>
      <c r="L65" s="18"/>
      <c r="M65" s="18">
        <v>1.05208333333333E-3</v>
      </c>
      <c r="N65" s="18"/>
      <c r="O65" s="18"/>
      <c r="P65" s="18">
        <v>1.2361111111111099E-3</v>
      </c>
      <c r="Q65" s="18"/>
      <c r="R65" s="18">
        <v>1.08217592592593E-3</v>
      </c>
      <c r="S65" s="18"/>
      <c r="T65" s="12"/>
    </row>
    <row r="66" spans="1:20" x14ac:dyDescent="0.25">
      <c r="A66" s="9" t="s">
        <v>225</v>
      </c>
      <c r="B66" s="10">
        <v>42280</v>
      </c>
      <c r="C66" s="11"/>
      <c r="D66" s="18">
        <v>1.0138888888888899E-3</v>
      </c>
      <c r="E66" s="18">
        <v>2.0763888888888902E-3</v>
      </c>
      <c r="F66" s="18"/>
      <c r="G66" s="18"/>
      <c r="H66" s="18"/>
      <c r="I66" s="18"/>
      <c r="J66" s="18"/>
      <c r="K66" s="18"/>
      <c r="L66" s="18"/>
      <c r="M66" s="18">
        <v>1.0324074074074101E-3</v>
      </c>
      <c r="N66" s="18"/>
      <c r="O66" s="18"/>
      <c r="P66" s="18">
        <v>1.2951388888888899E-3</v>
      </c>
      <c r="Q66" s="18"/>
      <c r="R66" s="18"/>
      <c r="S66" s="18">
        <v>2.4652777777777802E-3</v>
      </c>
      <c r="T66" s="12"/>
    </row>
    <row r="67" spans="1:20" x14ac:dyDescent="0.25">
      <c r="A67" s="9" t="s">
        <v>81</v>
      </c>
      <c r="B67" s="10">
        <v>42287</v>
      </c>
      <c r="C67" s="21"/>
      <c r="D67" s="22">
        <v>1.0115740740740699E-3</v>
      </c>
      <c r="E67" s="22"/>
      <c r="F67" s="22"/>
      <c r="G67" s="22"/>
      <c r="H67" s="22"/>
      <c r="I67" s="22"/>
      <c r="J67" s="22">
        <v>1.2893518518518499E-3</v>
      </c>
      <c r="K67" s="22"/>
      <c r="L67" s="22"/>
      <c r="M67" s="22">
        <v>9.9305555555555497E-4</v>
      </c>
      <c r="N67" s="22"/>
      <c r="O67" s="22"/>
      <c r="P67" s="22">
        <v>1.22106481481481E-3</v>
      </c>
      <c r="Q67" s="22"/>
      <c r="R67" s="22"/>
      <c r="S67" s="22"/>
      <c r="T67" s="23"/>
    </row>
    <row r="68" spans="1:20" x14ac:dyDescent="0.25">
      <c r="A68" s="9" t="s">
        <v>287</v>
      </c>
      <c r="B68" s="10">
        <v>42315</v>
      </c>
      <c r="C68" s="21">
        <v>4.3402777777777802E-4</v>
      </c>
      <c r="D68" s="22">
        <v>1.0150462962962999E-3</v>
      </c>
      <c r="E68" s="22"/>
      <c r="F68" s="22"/>
      <c r="G68" s="22"/>
      <c r="H68" s="22"/>
      <c r="I68" s="22">
        <v>5.78703703703704E-4</v>
      </c>
      <c r="J68" s="22"/>
      <c r="K68" s="22"/>
      <c r="L68" s="22">
        <v>4.9305555555555604E-4</v>
      </c>
      <c r="M68" s="22">
        <v>1.0347222222222201E-3</v>
      </c>
      <c r="N68" s="22"/>
      <c r="O68" s="22">
        <v>5.7175925925925905E-4</v>
      </c>
      <c r="P68" s="22"/>
      <c r="Q68" s="22"/>
      <c r="R68" s="22"/>
      <c r="S68" s="22"/>
      <c r="T68" s="23"/>
    </row>
    <row r="69" spans="1:20" x14ac:dyDescent="0.25">
      <c r="A69" s="9" t="s">
        <v>187</v>
      </c>
      <c r="B69" s="10">
        <v>42322</v>
      </c>
      <c r="C69" s="21">
        <v>4.17939814814815E-4</v>
      </c>
      <c r="D69" s="22">
        <v>9.30902777777778E-4</v>
      </c>
      <c r="E69" s="22"/>
      <c r="F69" s="22"/>
      <c r="G69" s="22"/>
      <c r="H69" s="22"/>
      <c r="I69" s="22">
        <v>5.71180555555556E-4</v>
      </c>
      <c r="J69" s="22"/>
      <c r="K69" s="22"/>
      <c r="L69" s="22">
        <v>4.87731481481482E-4</v>
      </c>
      <c r="M69" s="22"/>
      <c r="N69" s="22"/>
      <c r="O69" s="22">
        <v>5.2187499999999999E-4</v>
      </c>
      <c r="P69" s="22"/>
      <c r="Q69" s="22"/>
      <c r="R69" s="22">
        <v>1.1116898148148099E-3</v>
      </c>
      <c r="S69" s="22"/>
      <c r="T69" s="23"/>
    </row>
    <row r="70" spans="1:20" s="58" customFormat="1" x14ac:dyDescent="0.25">
      <c r="A70" s="9" t="s">
        <v>255</v>
      </c>
      <c r="B70" s="17" t="s">
        <v>256</v>
      </c>
      <c r="C70" s="21"/>
      <c r="D70" s="22"/>
      <c r="E70" s="22"/>
      <c r="F70" s="22">
        <v>4.1967592592592603E-3</v>
      </c>
      <c r="G70" s="22"/>
      <c r="H70" s="22"/>
      <c r="I70" s="22"/>
      <c r="J70" s="22"/>
      <c r="K70" s="22"/>
      <c r="L70" s="22"/>
      <c r="M70" s="22">
        <v>1.0659722222222199E-3</v>
      </c>
      <c r="N70" s="22">
        <v>2.0925925925925899E-3</v>
      </c>
      <c r="O70" s="22"/>
      <c r="P70" s="22">
        <v>1.21990740740741E-3</v>
      </c>
      <c r="Q70" s="22"/>
      <c r="R70" s="22"/>
      <c r="S70" s="22"/>
      <c r="T70" s="23"/>
    </row>
    <row r="71" spans="1:20" x14ac:dyDescent="0.25">
      <c r="A71" s="13" t="s">
        <v>21</v>
      </c>
      <c r="B71" s="14">
        <v>2015</v>
      </c>
      <c r="C71" s="55">
        <f t="shared" ref="C71:T71" si="4">MIN(C56:C70)</f>
        <v>4.17939814814815E-4</v>
      </c>
      <c r="D71" s="56">
        <f t="shared" si="4"/>
        <v>9.30902777777778E-4</v>
      </c>
      <c r="E71" s="56">
        <f t="shared" si="4"/>
        <v>2.0763888888888902E-3</v>
      </c>
      <c r="F71" s="56">
        <f t="shared" si="4"/>
        <v>4.1967592592592603E-3</v>
      </c>
      <c r="G71" s="56">
        <f t="shared" si="4"/>
        <v>0</v>
      </c>
      <c r="H71" s="56">
        <f t="shared" si="4"/>
        <v>0</v>
      </c>
      <c r="I71" s="56">
        <f t="shared" si="4"/>
        <v>5.71180555555556E-4</v>
      </c>
      <c r="J71" s="56">
        <f t="shared" si="4"/>
        <v>1.2893518518518499E-3</v>
      </c>
      <c r="K71" s="56">
        <f t="shared" si="4"/>
        <v>0</v>
      </c>
      <c r="L71" s="56">
        <f t="shared" si="4"/>
        <v>4.7800925925925902E-4</v>
      </c>
      <c r="M71" s="56">
        <f t="shared" si="4"/>
        <v>9.9305555555555497E-4</v>
      </c>
      <c r="N71" s="56">
        <f t="shared" si="4"/>
        <v>2.0925925925925899E-3</v>
      </c>
      <c r="O71" s="56">
        <f t="shared" si="4"/>
        <v>5.2187499999999999E-4</v>
      </c>
      <c r="P71" s="56">
        <f t="shared" si="4"/>
        <v>1.21990740740741E-3</v>
      </c>
      <c r="Q71" s="56">
        <f t="shared" si="4"/>
        <v>0</v>
      </c>
      <c r="R71" s="56">
        <f t="shared" si="4"/>
        <v>1.08217592592593E-3</v>
      </c>
      <c r="S71" s="56">
        <f t="shared" si="4"/>
        <v>2.4490740740740701E-3</v>
      </c>
      <c r="T71" s="57">
        <f t="shared" si="4"/>
        <v>0</v>
      </c>
    </row>
    <row r="72" spans="1:20" x14ac:dyDescent="0.25">
      <c r="A72" s="43" t="s">
        <v>129</v>
      </c>
      <c r="B72" s="44">
        <v>42392</v>
      </c>
      <c r="C72" s="51"/>
      <c r="D72" s="52"/>
      <c r="E72" s="52">
        <v>2.1469907407407401E-3</v>
      </c>
      <c r="F72" s="52">
        <v>4.43055555555556E-3</v>
      </c>
      <c r="G72" s="52">
        <v>9.0590277777777804E-3</v>
      </c>
      <c r="H72" s="52"/>
      <c r="I72" s="52"/>
      <c r="J72" s="52"/>
      <c r="K72" s="52"/>
      <c r="L72" s="52"/>
      <c r="M72" s="52">
        <v>1.0827546296296299E-3</v>
      </c>
      <c r="N72" s="52">
        <v>2.1030092592592602E-3</v>
      </c>
      <c r="O72" s="52"/>
      <c r="P72" s="52"/>
      <c r="Q72" s="52"/>
      <c r="R72" s="52"/>
      <c r="S72" s="52"/>
      <c r="T72" s="53">
        <v>4.92824074074074E-3</v>
      </c>
    </row>
    <row r="73" spans="1:20" x14ac:dyDescent="0.25">
      <c r="A73" s="9" t="s">
        <v>191</v>
      </c>
      <c r="B73" s="10">
        <v>42421</v>
      </c>
      <c r="C73" s="11">
        <v>4.2939814814814799E-4</v>
      </c>
      <c r="D73" s="18"/>
      <c r="E73" s="18"/>
      <c r="F73" s="18"/>
      <c r="G73" s="18"/>
      <c r="H73" s="18"/>
      <c r="I73" s="18"/>
      <c r="J73" s="18"/>
      <c r="K73" s="18"/>
      <c r="L73" s="18">
        <v>4.7337962962963002E-4</v>
      </c>
      <c r="M73" s="18">
        <v>1.0104166666666701E-3</v>
      </c>
      <c r="N73" s="18">
        <v>2.2523148148148099E-3</v>
      </c>
      <c r="O73" s="18">
        <v>5.1736111111111102E-4</v>
      </c>
      <c r="P73" s="18"/>
      <c r="Q73" s="18"/>
      <c r="R73" s="18"/>
      <c r="S73" s="18">
        <v>2.3564814814814798E-3</v>
      </c>
      <c r="T73" s="12"/>
    </row>
    <row r="74" spans="1:20" x14ac:dyDescent="0.25">
      <c r="A74" s="9" t="s">
        <v>73</v>
      </c>
      <c r="B74" s="17" t="s">
        <v>260</v>
      </c>
      <c r="C74" s="11">
        <v>4.1134259259259298E-4</v>
      </c>
      <c r="D74" s="18">
        <v>9.6562500000000001E-4</v>
      </c>
      <c r="E74" s="18"/>
      <c r="F74" s="18"/>
      <c r="G74" s="18"/>
      <c r="H74" s="18"/>
      <c r="I74" s="18">
        <v>5.7881944444444398E-4</v>
      </c>
      <c r="J74" s="18"/>
      <c r="K74" s="18"/>
      <c r="L74" s="18">
        <v>4.7939814814814801E-4</v>
      </c>
      <c r="M74" s="18">
        <v>1.0553240740740701E-3</v>
      </c>
      <c r="N74" s="18"/>
      <c r="O74" s="18">
        <v>5.84490740740741E-4</v>
      </c>
      <c r="P74" s="18"/>
      <c r="Q74" s="18"/>
      <c r="R74" s="18"/>
      <c r="S74" s="18"/>
      <c r="T74" s="12"/>
    </row>
    <row r="75" spans="1:20" x14ac:dyDescent="0.25">
      <c r="A75" s="43" t="s">
        <v>79</v>
      </c>
      <c r="B75" s="44">
        <v>42497</v>
      </c>
      <c r="C75" s="11">
        <v>4.46759259259259E-4</v>
      </c>
      <c r="D75" s="18">
        <v>9.2708333333333304E-4</v>
      </c>
      <c r="E75" s="18">
        <v>2.1759259259259301E-3</v>
      </c>
      <c r="F75" s="18"/>
      <c r="G75" s="18"/>
      <c r="H75" s="18"/>
      <c r="I75" s="18"/>
      <c r="J75" s="18"/>
      <c r="K75" s="18"/>
      <c r="L75" s="18"/>
      <c r="M75" s="18">
        <v>1.00115740740741E-3</v>
      </c>
      <c r="N75" s="18"/>
      <c r="O75" s="18"/>
      <c r="P75" s="18">
        <v>1.3113425925925901E-3</v>
      </c>
      <c r="Q75" s="18"/>
      <c r="R75" s="18">
        <v>1.0381944444444399E-3</v>
      </c>
      <c r="S75" s="18"/>
      <c r="T75" s="12"/>
    </row>
    <row r="76" spans="1:20" x14ac:dyDescent="0.25">
      <c r="A76" s="43" t="s">
        <v>46</v>
      </c>
      <c r="B76" s="48" t="s">
        <v>192</v>
      </c>
      <c r="C76" s="11">
        <v>4.46759259259259E-4</v>
      </c>
      <c r="D76" s="18">
        <v>9.4675925925925895E-4</v>
      </c>
      <c r="E76" s="18">
        <v>2.18148148148148E-3</v>
      </c>
      <c r="F76" s="18"/>
      <c r="G76" s="18"/>
      <c r="H76" s="18"/>
      <c r="I76" s="18"/>
      <c r="J76" s="18"/>
      <c r="K76" s="18"/>
      <c r="L76" s="18">
        <v>4.9513888888888904E-4</v>
      </c>
      <c r="M76" s="18">
        <v>1.10289351851852E-3</v>
      </c>
      <c r="N76" s="18"/>
      <c r="O76" s="18">
        <v>5.3761574074074096E-4</v>
      </c>
      <c r="P76" s="18"/>
      <c r="Q76" s="18"/>
      <c r="R76" s="18"/>
      <c r="S76" s="18">
        <v>2.5192129629629601E-3</v>
      </c>
      <c r="T76" s="12">
        <v>5.2297453703703698E-3</v>
      </c>
    </row>
    <row r="77" spans="1:20" x14ac:dyDescent="0.25">
      <c r="A77" s="9" t="s">
        <v>252</v>
      </c>
      <c r="B77" s="17" t="s">
        <v>261</v>
      </c>
      <c r="C77" s="11"/>
      <c r="D77" s="18"/>
      <c r="E77" s="18">
        <v>1.99074074074074E-3</v>
      </c>
      <c r="F77" s="18">
        <v>4.5162037037037002E-3</v>
      </c>
      <c r="G77" s="18"/>
      <c r="H77" s="18"/>
      <c r="I77" s="18"/>
      <c r="J77" s="18"/>
      <c r="K77" s="18"/>
      <c r="L77" s="18"/>
      <c r="M77" s="18"/>
      <c r="N77" s="18">
        <v>2.1215277777777799E-3</v>
      </c>
      <c r="O77" s="18"/>
      <c r="P77" s="18">
        <v>1.19791666666667E-3</v>
      </c>
      <c r="Q77" s="18"/>
      <c r="R77" s="18"/>
      <c r="S77" s="18">
        <v>2.3749999999999999E-3</v>
      </c>
      <c r="T77" s="12"/>
    </row>
    <row r="78" spans="1:20" x14ac:dyDescent="0.25">
      <c r="A78" s="71" t="s">
        <v>147</v>
      </c>
      <c r="B78" s="59">
        <v>42623</v>
      </c>
      <c r="C78" s="11">
        <v>4.13194444444444E-4</v>
      </c>
      <c r="D78" s="18">
        <v>9.80324074074074E-4</v>
      </c>
      <c r="E78" s="18">
        <v>2.21527777777778E-3</v>
      </c>
      <c r="F78" s="18">
        <v>4.5613425925925899E-3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2"/>
    </row>
    <row r="79" spans="1:20" s="58" customFormat="1" x14ac:dyDescent="0.25">
      <c r="A79" s="9" t="s">
        <v>85</v>
      </c>
      <c r="B79" s="59">
        <v>42637</v>
      </c>
      <c r="C79" s="11">
        <v>4.3275462962962999E-4</v>
      </c>
      <c r="D79" s="18">
        <v>9.9293981481481499E-4</v>
      </c>
      <c r="E79" s="18"/>
      <c r="F79" s="18"/>
      <c r="G79" s="18"/>
      <c r="H79" s="18"/>
      <c r="I79" s="18"/>
      <c r="J79" s="18">
        <v>1.25358796296296E-3</v>
      </c>
      <c r="K79" s="18"/>
      <c r="L79" s="18"/>
      <c r="M79" s="18">
        <v>1.0118055555555601E-3</v>
      </c>
      <c r="N79" s="18"/>
      <c r="O79" s="18"/>
      <c r="P79" s="18">
        <v>1.24305555555556E-3</v>
      </c>
      <c r="Q79" s="18"/>
      <c r="R79" s="18"/>
      <c r="S79" s="18">
        <v>2.3287037037037E-3</v>
      </c>
      <c r="T79" s="12"/>
    </row>
    <row r="80" spans="1:20" x14ac:dyDescent="0.25">
      <c r="A80" s="9" t="s">
        <v>81</v>
      </c>
      <c r="B80" s="10">
        <v>42651</v>
      </c>
      <c r="C80" s="11"/>
      <c r="D80" s="18">
        <v>9.7569444444444396E-4</v>
      </c>
      <c r="E80" s="18"/>
      <c r="F80" s="18"/>
      <c r="G80" s="18"/>
      <c r="H80" s="18"/>
      <c r="I80" s="18"/>
      <c r="J80" s="18">
        <v>1.24305555555556E-3</v>
      </c>
      <c r="K80" s="18"/>
      <c r="L80" s="18"/>
      <c r="M80" s="18">
        <v>1.05208333333333E-3</v>
      </c>
      <c r="N80" s="18"/>
      <c r="O80" s="18"/>
      <c r="P80" s="18">
        <v>1.2303240740740701E-3</v>
      </c>
      <c r="Q80" s="18"/>
      <c r="R80" s="18"/>
      <c r="S80" s="18"/>
      <c r="T80" s="12"/>
    </row>
    <row r="81" spans="1:20" x14ac:dyDescent="0.25">
      <c r="A81" s="9" t="s">
        <v>189</v>
      </c>
      <c r="B81" s="10">
        <v>42665</v>
      </c>
      <c r="C81" s="21">
        <v>4.2824074074074102E-4</v>
      </c>
      <c r="D81" s="22">
        <v>9.2129629629629603E-4</v>
      </c>
      <c r="E81" s="22"/>
      <c r="F81" s="22"/>
      <c r="G81" s="22"/>
      <c r="H81" s="22"/>
      <c r="I81" s="22"/>
      <c r="J81" s="22">
        <v>1.21759259259259E-3</v>
      </c>
      <c r="K81" s="22"/>
      <c r="L81" s="22"/>
      <c r="M81" s="22">
        <v>9.7916666666666703E-4</v>
      </c>
      <c r="N81" s="22"/>
      <c r="O81" s="22"/>
      <c r="P81" s="22">
        <v>1.1203703703703701E-3</v>
      </c>
      <c r="Q81" s="22"/>
      <c r="R81" s="22">
        <v>1.05439814814815E-3</v>
      </c>
      <c r="S81" s="22"/>
      <c r="T81" s="23"/>
    </row>
    <row r="82" spans="1:20" x14ac:dyDescent="0.25">
      <c r="A82" s="9" t="s">
        <v>193</v>
      </c>
      <c r="B82" s="35">
        <v>42680</v>
      </c>
      <c r="C82" s="21"/>
      <c r="D82" s="22"/>
      <c r="E82" s="22">
        <v>2.0671296296296301E-3</v>
      </c>
      <c r="F82" s="22"/>
      <c r="G82" s="22"/>
      <c r="H82" s="22"/>
      <c r="I82" s="22"/>
      <c r="J82" s="22"/>
      <c r="K82" s="22">
        <v>2.55092592592593E-3</v>
      </c>
      <c r="L82" s="22"/>
      <c r="M82" s="22"/>
      <c r="N82" s="22">
        <v>2.21527777777778E-3</v>
      </c>
      <c r="O82" s="22"/>
      <c r="P82" s="22"/>
      <c r="Q82" s="22"/>
      <c r="R82" s="22"/>
      <c r="S82" s="22">
        <v>2.1944444444444398E-3</v>
      </c>
      <c r="T82" s="23"/>
    </row>
    <row r="83" spans="1:20" x14ac:dyDescent="0.25">
      <c r="A83" s="19" t="s">
        <v>264</v>
      </c>
      <c r="B83" s="35" t="s">
        <v>265</v>
      </c>
      <c r="C83" s="21"/>
      <c r="D83" s="22"/>
      <c r="E83" s="22">
        <v>2.0405092592592601E-3</v>
      </c>
      <c r="F83" s="22"/>
      <c r="G83" s="22"/>
      <c r="H83" s="22"/>
      <c r="I83" s="22"/>
      <c r="J83" s="22">
        <v>1.1828703703703699E-3</v>
      </c>
      <c r="K83" s="22">
        <v>2.5717592592592602E-3</v>
      </c>
      <c r="L83" s="22"/>
      <c r="M83" s="22">
        <v>1.02893518518519E-3</v>
      </c>
      <c r="N83" s="22">
        <v>2.24884259259259E-3</v>
      </c>
      <c r="O83" s="22"/>
      <c r="P83" s="22">
        <v>1.19675925925926E-3</v>
      </c>
      <c r="Q83" s="22"/>
      <c r="R83" s="22">
        <v>1.07986111111111E-3</v>
      </c>
      <c r="S83" s="22">
        <v>2.3159722222222201E-3</v>
      </c>
      <c r="T83" s="23"/>
    </row>
    <row r="84" spans="1:20" x14ac:dyDescent="0.25">
      <c r="A84" s="13" t="s">
        <v>21</v>
      </c>
      <c r="B84" s="14">
        <v>2016</v>
      </c>
      <c r="C84" s="55">
        <f t="shared" ref="C84:T84" si="5">MIN(C72:C83)</f>
        <v>4.1134259259259298E-4</v>
      </c>
      <c r="D84" s="56">
        <f t="shared" si="5"/>
        <v>9.2129629629629603E-4</v>
      </c>
      <c r="E84" s="56">
        <f t="shared" si="5"/>
        <v>1.99074074074074E-3</v>
      </c>
      <c r="F84" s="56">
        <f t="shared" si="5"/>
        <v>4.43055555555556E-3</v>
      </c>
      <c r="G84" s="56">
        <f t="shared" si="5"/>
        <v>9.0590277777777804E-3</v>
      </c>
      <c r="H84" s="56">
        <f t="shared" si="5"/>
        <v>0</v>
      </c>
      <c r="I84" s="56">
        <f t="shared" si="5"/>
        <v>5.7881944444444398E-4</v>
      </c>
      <c r="J84" s="56">
        <f t="shared" si="5"/>
        <v>1.1828703703703699E-3</v>
      </c>
      <c r="K84" s="56">
        <f t="shared" si="5"/>
        <v>2.55092592592593E-3</v>
      </c>
      <c r="L84" s="56">
        <f t="shared" si="5"/>
        <v>4.7337962962963002E-4</v>
      </c>
      <c r="M84" s="56">
        <f t="shared" si="5"/>
        <v>9.7916666666666703E-4</v>
      </c>
      <c r="N84" s="56">
        <f t="shared" si="5"/>
        <v>2.1030092592592602E-3</v>
      </c>
      <c r="O84" s="56">
        <f t="shared" si="5"/>
        <v>5.1736111111111102E-4</v>
      </c>
      <c r="P84" s="56">
        <f t="shared" si="5"/>
        <v>1.1203703703703701E-3</v>
      </c>
      <c r="Q84" s="56">
        <f t="shared" si="5"/>
        <v>0</v>
      </c>
      <c r="R84" s="56">
        <f t="shared" si="5"/>
        <v>1.0381944444444399E-3</v>
      </c>
      <c r="S84" s="56">
        <f t="shared" si="5"/>
        <v>2.1944444444444398E-3</v>
      </c>
      <c r="T84" s="57">
        <f t="shared" si="5"/>
        <v>4.92824074074074E-3</v>
      </c>
    </row>
    <row r="85" spans="1:20" x14ac:dyDescent="0.25">
      <c r="A85" s="43" t="s">
        <v>25</v>
      </c>
      <c r="B85" s="44">
        <v>42798</v>
      </c>
      <c r="C85" s="51">
        <v>3.7731481481481503E-4</v>
      </c>
      <c r="D85" s="52">
        <v>9.1550925925925903E-4</v>
      </c>
      <c r="E85" s="52">
        <v>1.9212962962963001E-3</v>
      </c>
      <c r="F85" s="52"/>
      <c r="G85" s="52"/>
      <c r="H85" s="52"/>
      <c r="I85" s="52"/>
      <c r="J85" s="52"/>
      <c r="K85" s="52"/>
      <c r="L85" s="52"/>
      <c r="M85" s="52">
        <v>9.1550925925925903E-4</v>
      </c>
      <c r="N85" s="52">
        <v>2.02662037037037E-3</v>
      </c>
      <c r="O85" s="52"/>
      <c r="P85" s="52"/>
      <c r="Q85" s="52"/>
      <c r="R85" s="52">
        <v>9.7569444444444396E-4</v>
      </c>
      <c r="S85" s="52"/>
      <c r="T85" s="53"/>
    </row>
    <row r="86" spans="1:20" x14ac:dyDescent="0.25">
      <c r="A86" s="9" t="s">
        <v>140</v>
      </c>
      <c r="B86" s="17" t="s">
        <v>141</v>
      </c>
      <c r="C86" s="11"/>
      <c r="D86" s="18">
        <v>8.7731481481481504E-4</v>
      </c>
      <c r="E86" s="18"/>
      <c r="F86" s="18"/>
      <c r="G86" s="18"/>
      <c r="H86" s="18"/>
      <c r="I86" s="18"/>
      <c r="J86" s="18"/>
      <c r="K86" s="18"/>
      <c r="L86" s="18">
        <v>4.4085648148148201E-4</v>
      </c>
      <c r="M86" s="18">
        <v>9.6608796296296297E-4</v>
      </c>
      <c r="N86" s="18"/>
      <c r="O86" s="18">
        <v>4.7847222222222198E-4</v>
      </c>
      <c r="P86" s="18"/>
      <c r="Q86" s="18"/>
      <c r="R86" s="18"/>
      <c r="S86" s="18"/>
      <c r="T86" s="12"/>
    </row>
    <row r="87" spans="1:20" x14ac:dyDescent="0.25">
      <c r="A87" s="9" t="s">
        <v>133</v>
      </c>
      <c r="B87" s="10">
        <v>42854</v>
      </c>
      <c r="C87" s="11"/>
      <c r="D87" s="18"/>
      <c r="E87" s="18">
        <v>1.82523148148148E-3</v>
      </c>
      <c r="F87" s="18"/>
      <c r="G87" s="18"/>
      <c r="H87" s="18"/>
      <c r="I87" s="18">
        <v>4.9305555555555604E-4</v>
      </c>
      <c r="J87" s="18"/>
      <c r="K87" s="18"/>
      <c r="L87" s="18">
        <v>4.5023148148148201E-4</v>
      </c>
      <c r="M87" s="18"/>
      <c r="N87" s="18"/>
      <c r="O87" s="18">
        <v>4.7569444444444401E-4</v>
      </c>
      <c r="P87" s="18"/>
      <c r="Q87" s="18"/>
      <c r="R87" s="18"/>
      <c r="S87" s="18">
        <v>2.1458333333333299E-3</v>
      </c>
      <c r="T87" s="12"/>
    </row>
    <row r="88" spans="1:20" x14ac:dyDescent="0.25">
      <c r="A88" s="9" t="s">
        <v>54</v>
      </c>
      <c r="B88" s="10">
        <v>42868</v>
      </c>
      <c r="C88" s="11">
        <v>3.7615740740740697E-4</v>
      </c>
      <c r="D88" s="18">
        <v>8.5995370370370403E-4</v>
      </c>
      <c r="E88" s="18"/>
      <c r="F88" s="18"/>
      <c r="G88" s="18"/>
      <c r="H88" s="18"/>
      <c r="I88" s="18"/>
      <c r="J88" s="18"/>
      <c r="K88" s="18"/>
      <c r="L88" s="18">
        <v>4.3634259259259299E-4</v>
      </c>
      <c r="M88" s="18">
        <v>9.3865740740740704E-4</v>
      </c>
      <c r="N88" s="18"/>
      <c r="O88" s="18"/>
      <c r="P88" s="18"/>
      <c r="Q88" s="18"/>
      <c r="R88" s="18"/>
      <c r="S88" s="18"/>
      <c r="T88" s="12"/>
    </row>
    <row r="89" spans="1:20" x14ac:dyDescent="0.25">
      <c r="A89" s="43" t="s">
        <v>79</v>
      </c>
      <c r="B89" s="44">
        <v>42875</v>
      </c>
      <c r="C89" s="11">
        <v>3.9814814814814802E-4</v>
      </c>
      <c r="D89" s="18">
        <v>8.9814814814814803E-4</v>
      </c>
      <c r="E89" s="18"/>
      <c r="F89" s="18"/>
      <c r="G89" s="18"/>
      <c r="H89" s="18"/>
      <c r="I89" s="18"/>
      <c r="J89" s="18">
        <v>1.1238425925925899E-3</v>
      </c>
      <c r="K89" s="18"/>
      <c r="L89" s="18"/>
      <c r="M89" s="18">
        <v>9.5486111111111097E-4</v>
      </c>
      <c r="N89" s="18"/>
      <c r="O89" s="18"/>
      <c r="P89" s="18">
        <v>1.1238425925925899E-3</v>
      </c>
      <c r="Q89" s="18"/>
      <c r="R89" s="18">
        <v>9.5717592592592599E-4</v>
      </c>
      <c r="S89" s="18"/>
      <c r="T89" s="12"/>
    </row>
    <row r="90" spans="1:20" x14ac:dyDescent="0.25">
      <c r="A90" s="43" t="s">
        <v>56</v>
      </c>
      <c r="B90" s="48" t="s">
        <v>117</v>
      </c>
      <c r="C90" s="11"/>
      <c r="D90" s="18"/>
      <c r="E90" s="18">
        <v>1.8837962962963001E-3</v>
      </c>
      <c r="F90" s="18">
        <v>4.134375E-3</v>
      </c>
      <c r="G90" s="18"/>
      <c r="H90" s="18"/>
      <c r="I90" s="18"/>
      <c r="J90" s="18">
        <v>1.12673611111111E-3</v>
      </c>
      <c r="K90" s="18"/>
      <c r="L90" s="18"/>
      <c r="M90" s="18"/>
      <c r="N90" s="18"/>
      <c r="O90" s="18"/>
      <c r="P90" s="18"/>
      <c r="Q90" s="18"/>
      <c r="R90" s="18"/>
      <c r="S90" s="18"/>
      <c r="T90" s="12"/>
    </row>
    <row r="91" spans="1:20" x14ac:dyDescent="0.25">
      <c r="A91" s="9" t="s">
        <v>96</v>
      </c>
      <c r="B91" s="10">
        <v>42896</v>
      </c>
      <c r="C91" s="11">
        <v>3.9814814814814802E-4</v>
      </c>
      <c r="D91" s="18">
        <v>9.0972222222222203E-4</v>
      </c>
      <c r="E91" s="18">
        <v>1.9201388888888901E-3</v>
      </c>
      <c r="F91" s="18"/>
      <c r="G91" s="18"/>
      <c r="H91" s="18"/>
      <c r="I91" s="18"/>
      <c r="J91" s="18">
        <v>1.10300925925926E-3</v>
      </c>
      <c r="K91" s="18">
        <v>2.4432870370370398E-3</v>
      </c>
      <c r="L91" s="18"/>
      <c r="M91" s="18">
        <v>9.3287037037037004E-4</v>
      </c>
      <c r="N91" s="18"/>
      <c r="O91" s="18"/>
      <c r="P91" s="18"/>
      <c r="Q91" s="18"/>
      <c r="R91" s="18"/>
      <c r="S91" s="18"/>
      <c r="T91" s="12"/>
    </row>
    <row r="92" spans="1:20" x14ac:dyDescent="0.25">
      <c r="A92" s="9" t="s">
        <v>311</v>
      </c>
      <c r="B92" s="59">
        <v>42910</v>
      </c>
      <c r="C92" s="11">
        <v>3.7662037037036999E-4</v>
      </c>
      <c r="D92" s="18">
        <v>8.6319444444444399E-4</v>
      </c>
      <c r="E92" s="18"/>
      <c r="F92" s="18"/>
      <c r="G92" s="18"/>
      <c r="H92" s="18"/>
      <c r="I92" s="18"/>
      <c r="J92" s="18"/>
      <c r="K92" s="18"/>
      <c r="L92" s="18">
        <v>4.5925925925925897E-4</v>
      </c>
      <c r="M92" s="18">
        <v>9.840277777777779E-4</v>
      </c>
      <c r="N92" s="18">
        <v>2.1321759259259302E-3</v>
      </c>
      <c r="O92" s="18">
        <v>4.6851851851851899E-4</v>
      </c>
      <c r="P92" s="18"/>
      <c r="Q92" s="18"/>
      <c r="R92" s="18"/>
      <c r="S92" s="18"/>
      <c r="T92" s="12"/>
    </row>
    <row r="93" spans="1:20" s="58" customFormat="1" x14ac:dyDescent="0.25">
      <c r="A93" s="9" t="s">
        <v>85</v>
      </c>
      <c r="B93" s="59">
        <v>43001</v>
      </c>
      <c r="C93" s="11">
        <v>3.8356481481481499E-4</v>
      </c>
      <c r="D93" s="18">
        <v>8.8668981481481498E-4</v>
      </c>
      <c r="E93" s="18"/>
      <c r="F93" s="18"/>
      <c r="G93" s="18"/>
      <c r="H93" s="18"/>
      <c r="I93" s="18"/>
      <c r="J93" s="18">
        <v>1.1116898148148099E-3</v>
      </c>
      <c r="K93" s="18"/>
      <c r="L93" s="18"/>
      <c r="M93" s="18">
        <v>9.83680555555556E-4</v>
      </c>
      <c r="N93" s="18"/>
      <c r="O93" s="18"/>
      <c r="P93" s="18">
        <v>1.1684027777777799E-3</v>
      </c>
      <c r="Q93" s="18"/>
      <c r="R93" s="18"/>
      <c r="S93" s="18">
        <v>2.1775462962962998E-3</v>
      </c>
      <c r="T93" s="12"/>
    </row>
    <row r="94" spans="1:20" x14ac:dyDescent="0.25">
      <c r="A94" s="9" t="s">
        <v>119</v>
      </c>
      <c r="B94" s="10">
        <v>43008</v>
      </c>
      <c r="C94" s="21"/>
      <c r="D94" s="22">
        <v>8.9814814814814803E-4</v>
      </c>
      <c r="E94" s="22">
        <v>1.93634259259259E-3</v>
      </c>
      <c r="F94" s="22"/>
      <c r="G94" s="22"/>
      <c r="H94" s="22"/>
      <c r="I94" s="22"/>
      <c r="J94" s="22">
        <v>1.10300925925926E-3</v>
      </c>
      <c r="K94" s="22"/>
      <c r="L94" s="22"/>
      <c r="M94" s="22">
        <v>9.5138888888888899E-4</v>
      </c>
      <c r="N94" s="22">
        <v>2.0590277777777798E-3</v>
      </c>
      <c r="O94" s="22"/>
      <c r="P94" s="22">
        <v>1.08101851851852E-3</v>
      </c>
      <c r="Q94" s="22"/>
      <c r="R94" s="22"/>
      <c r="S94" s="22"/>
      <c r="T94" s="23"/>
    </row>
    <row r="95" spans="1:20" x14ac:dyDescent="0.25">
      <c r="A95" s="43" t="s">
        <v>81</v>
      </c>
      <c r="B95" s="44">
        <v>43022</v>
      </c>
      <c r="C95" s="21"/>
      <c r="D95" s="22">
        <v>9.0046296296296304E-4</v>
      </c>
      <c r="E95" s="22"/>
      <c r="F95" s="22"/>
      <c r="G95" s="22"/>
      <c r="H95" s="22"/>
      <c r="I95" s="22"/>
      <c r="J95" s="22">
        <v>1.0745370370370401E-3</v>
      </c>
      <c r="K95" s="22"/>
      <c r="L95" s="22"/>
      <c r="M95" s="22">
        <v>9.4976851851851895E-4</v>
      </c>
      <c r="N95" s="22"/>
      <c r="O95" s="22"/>
      <c r="P95" s="22">
        <v>1.1239583333333299E-3</v>
      </c>
      <c r="Q95" s="22"/>
      <c r="R95" s="22"/>
      <c r="S95" s="22"/>
      <c r="T95" s="23"/>
    </row>
    <row r="96" spans="1:20" x14ac:dyDescent="0.25">
      <c r="A96" s="9" t="s">
        <v>143</v>
      </c>
      <c r="B96" s="10">
        <v>43043</v>
      </c>
      <c r="C96" s="21"/>
      <c r="D96" s="22">
        <v>8.39930555555556E-4</v>
      </c>
      <c r="E96" s="22">
        <v>1.85659722222222E-3</v>
      </c>
      <c r="F96" s="22"/>
      <c r="G96" s="22"/>
      <c r="H96" s="22"/>
      <c r="I96" s="22">
        <v>4.8182870370370399E-4</v>
      </c>
      <c r="J96" s="22">
        <v>1.1107638888888901E-3</v>
      </c>
      <c r="K96" s="22"/>
      <c r="L96" s="22"/>
      <c r="M96" s="22">
        <v>9.3726851851851903E-4</v>
      </c>
      <c r="N96" s="22"/>
      <c r="O96" s="22"/>
      <c r="P96" s="22"/>
      <c r="Q96" s="22"/>
      <c r="R96" s="22"/>
      <c r="S96" s="22">
        <v>2.04398148148148E-3</v>
      </c>
      <c r="T96" s="23"/>
    </row>
    <row r="97" spans="1:20" x14ac:dyDescent="0.25">
      <c r="A97" s="9" t="s">
        <v>59</v>
      </c>
      <c r="B97" s="10">
        <v>43058</v>
      </c>
      <c r="C97" s="21"/>
      <c r="D97" s="22">
        <v>8.5891203703703704E-4</v>
      </c>
      <c r="E97" s="22"/>
      <c r="F97" s="22"/>
      <c r="G97" s="22"/>
      <c r="H97" s="22"/>
      <c r="I97" s="22"/>
      <c r="J97" s="22"/>
      <c r="K97" s="22">
        <v>2.35763888888889E-3</v>
      </c>
      <c r="L97" s="22"/>
      <c r="M97" s="22"/>
      <c r="N97" s="22">
        <v>2.0229166666666698E-3</v>
      </c>
      <c r="O97" s="22"/>
      <c r="P97" s="22"/>
      <c r="Q97" s="22"/>
      <c r="R97" s="22"/>
      <c r="S97" s="22"/>
      <c r="T97" s="23"/>
    </row>
    <row r="98" spans="1:20" x14ac:dyDescent="0.25">
      <c r="A98" s="13" t="s">
        <v>21</v>
      </c>
      <c r="B98" s="14">
        <v>2017</v>
      </c>
      <c r="C98" s="55">
        <f t="shared" ref="C98:T98" si="6">MIN(C85:C97)</f>
        <v>3.7615740740740697E-4</v>
      </c>
      <c r="D98" s="56">
        <f t="shared" si="6"/>
        <v>8.39930555555556E-4</v>
      </c>
      <c r="E98" s="56">
        <f t="shared" si="6"/>
        <v>1.82523148148148E-3</v>
      </c>
      <c r="F98" s="56">
        <f t="shared" si="6"/>
        <v>4.134375E-3</v>
      </c>
      <c r="G98" s="56">
        <f t="shared" si="6"/>
        <v>0</v>
      </c>
      <c r="H98" s="56">
        <f t="shared" si="6"/>
        <v>0</v>
      </c>
      <c r="I98" s="56">
        <f t="shared" si="6"/>
        <v>4.8182870370370399E-4</v>
      </c>
      <c r="J98" s="56">
        <f t="shared" si="6"/>
        <v>1.0745370370370401E-3</v>
      </c>
      <c r="K98" s="56">
        <f t="shared" si="6"/>
        <v>2.35763888888889E-3</v>
      </c>
      <c r="L98" s="56">
        <f t="shared" si="6"/>
        <v>4.3634259259259299E-4</v>
      </c>
      <c r="M98" s="56">
        <f t="shared" si="6"/>
        <v>9.1550925925925903E-4</v>
      </c>
      <c r="N98" s="56">
        <f t="shared" si="6"/>
        <v>2.0229166666666698E-3</v>
      </c>
      <c r="O98" s="56">
        <f t="shared" si="6"/>
        <v>4.6851851851851899E-4</v>
      </c>
      <c r="P98" s="56">
        <f t="shared" si="6"/>
        <v>1.08101851851852E-3</v>
      </c>
      <c r="Q98" s="56">
        <f t="shared" si="6"/>
        <v>0</v>
      </c>
      <c r="R98" s="56">
        <f t="shared" si="6"/>
        <v>9.5717592592592599E-4</v>
      </c>
      <c r="S98" s="56">
        <f t="shared" si="6"/>
        <v>2.04398148148148E-3</v>
      </c>
      <c r="T98" s="57">
        <f t="shared" si="6"/>
        <v>0</v>
      </c>
    </row>
  </sheetData>
  <pageMargins left="0.31527777777777799" right="0.31527777777777799" top="0.78749999999999998" bottom="0.78749999999999998" header="0.31527777777777799" footer="0.511811023622047"/>
  <pageSetup paperSize="9" fitToHeight="2" orientation="landscape" horizontalDpi="300" verticalDpi="300"/>
  <headerFooter>
    <oddHeader>&amp;C&amp;14T o m á š    M O T L Í K    2 0 0 3</oddHead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B87F-72A6-48AC-885C-00CDB9613B42}">
  <sheetPr>
    <pageSetUpPr fitToPage="1"/>
  </sheetPr>
  <dimension ref="A1:T17"/>
  <sheetViews>
    <sheetView workbookViewId="0">
      <selection activeCell="A9" sqref="A9:B9"/>
    </sheetView>
  </sheetViews>
  <sheetFormatPr defaultColWidth="11.5703125" defaultRowHeight="15" x14ac:dyDescent="0.25"/>
  <cols>
    <col min="1" max="1" width="27.7109375" style="1" customWidth="1"/>
    <col min="2" max="2" width="14.140625" style="2" bestFit="1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6.5" thickTop="1" thickBot="1" x14ac:dyDescent="0.3">
      <c r="A2" s="9" t="s">
        <v>22</v>
      </c>
      <c r="B2" s="98">
        <v>45570</v>
      </c>
      <c r="C2" s="11">
        <v>6.0567129629629632E-4</v>
      </c>
      <c r="D2" s="11"/>
      <c r="E2" s="11"/>
      <c r="F2" s="11"/>
      <c r="G2" s="11"/>
      <c r="H2" s="11"/>
      <c r="I2" s="11">
        <v>8.406249999999999E-4</v>
      </c>
      <c r="J2" s="11"/>
      <c r="K2" s="11"/>
      <c r="L2" s="11">
        <v>6.8726851851851859E-4</v>
      </c>
      <c r="M2" s="11"/>
      <c r="N2" s="11"/>
      <c r="O2" s="11"/>
      <c r="P2" s="11"/>
      <c r="Q2" s="11"/>
      <c r="R2" s="11"/>
      <c r="S2" s="11"/>
      <c r="T2" s="12"/>
    </row>
    <row r="3" spans="1:20" ht="16.5" thickTop="1" thickBot="1" x14ac:dyDescent="0.3">
      <c r="A3" s="13" t="s">
        <v>21</v>
      </c>
      <c r="B3" s="14">
        <v>2024</v>
      </c>
      <c r="C3" s="15">
        <f t="shared" ref="C3:T3" si="0">MIN(C2:C2)</f>
        <v>6.0567129629629632E-4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8.406249999999999E-4</v>
      </c>
      <c r="J3" s="15">
        <f t="shared" si="0"/>
        <v>0</v>
      </c>
      <c r="K3" s="15">
        <f t="shared" si="0"/>
        <v>0</v>
      </c>
      <c r="L3" s="15">
        <f t="shared" si="0"/>
        <v>6.8726851851851859E-4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ht="15.75" thickTop="1" x14ac:dyDescent="0.25">
      <c r="A4" s="9" t="s">
        <v>33</v>
      </c>
      <c r="B4" s="98">
        <v>45731</v>
      </c>
      <c r="C4" s="11">
        <v>5.631944444444444E-4</v>
      </c>
      <c r="D4" s="18">
        <v>1.3381944444444446E-3</v>
      </c>
      <c r="E4" s="18"/>
      <c r="F4" s="18"/>
      <c r="G4" s="18"/>
      <c r="H4" s="18"/>
      <c r="I4" s="18">
        <v>7.9618055555555562E-4</v>
      </c>
      <c r="J4" s="18" t="s">
        <v>26</v>
      </c>
      <c r="K4" s="18"/>
      <c r="L4" s="18">
        <v>6.3773148148148142E-4</v>
      </c>
      <c r="M4" s="18"/>
      <c r="N4" s="18"/>
      <c r="O4" s="18"/>
      <c r="P4" s="18"/>
      <c r="Q4" s="18"/>
      <c r="R4" s="18">
        <v>1.5087962962962963E-3</v>
      </c>
      <c r="S4" s="18"/>
      <c r="T4" s="12"/>
    </row>
    <row r="5" spans="1:20" x14ac:dyDescent="0.25">
      <c r="A5" s="9" t="s">
        <v>415</v>
      </c>
      <c r="B5" s="98">
        <v>45759</v>
      </c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417</v>
      </c>
      <c r="B6" s="98">
        <v>45794</v>
      </c>
      <c r="C6" s="11">
        <v>5.4594907407407402E-4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>
        <v>1.3922453703703703E-3</v>
      </c>
      <c r="S6" s="18"/>
      <c r="T6" s="12"/>
    </row>
    <row r="7" spans="1:20" x14ac:dyDescent="0.25">
      <c r="A7" s="9" t="s">
        <v>421</v>
      </c>
      <c r="B7" s="98" t="s">
        <v>422</v>
      </c>
      <c r="C7" s="11">
        <v>5.2083333333333333E-4</v>
      </c>
      <c r="D7" s="18">
        <v>1.2141203703703704E-3</v>
      </c>
      <c r="E7" s="18">
        <v>2.7445601851851854E-3</v>
      </c>
      <c r="F7" s="18">
        <v>6.2083333333333331E-3</v>
      </c>
      <c r="G7" s="18"/>
      <c r="H7" s="18"/>
      <c r="I7" s="18"/>
      <c r="J7" s="18"/>
      <c r="K7" s="18"/>
      <c r="L7" s="18">
        <v>5.5810185185185184E-4</v>
      </c>
      <c r="M7" s="18">
        <v>1.4369212962962964E-3</v>
      </c>
      <c r="N7" s="18"/>
      <c r="O7" s="18"/>
      <c r="P7" s="18"/>
      <c r="Q7" s="18"/>
      <c r="R7" s="18" t="s">
        <v>36</v>
      </c>
      <c r="S7" s="18"/>
      <c r="T7" s="12"/>
    </row>
    <row r="8" spans="1:20" x14ac:dyDescent="0.25">
      <c r="A8" s="9" t="s">
        <v>22</v>
      </c>
      <c r="B8" s="98">
        <v>45934</v>
      </c>
      <c r="C8" s="11"/>
      <c r="D8" s="18">
        <v>1.1881944444444444E-3</v>
      </c>
      <c r="E8" s="18"/>
      <c r="F8" s="18">
        <v>6.0128472222222224E-3</v>
      </c>
      <c r="G8" s="18"/>
      <c r="H8" s="18"/>
      <c r="I8" s="18"/>
      <c r="J8" s="18">
        <v>1.5879629629629629E-3</v>
      </c>
      <c r="K8" s="18"/>
      <c r="L8" s="18"/>
      <c r="M8" s="18">
        <v>1.3026620370370371E-3</v>
      </c>
      <c r="N8" s="18"/>
      <c r="O8" s="18"/>
      <c r="P8" s="18">
        <v>1.4567129629629628E-3</v>
      </c>
      <c r="Q8" s="18"/>
      <c r="R8" s="18"/>
      <c r="S8" s="18"/>
      <c r="T8" s="12"/>
    </row>
    <row r="9" spans="1:20" x14ac:dyDescent="0.25">
      <c r="A9" s="9" t="s">
        <v>429</v>
      </c>
      <c r="B9" s="98">
        <v>45955</v>
      </c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ht="15.75" thickBot="1" x14ac:dyDescent="0.3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ht="16.5" thickTop="1" thickBot="1" x14ac:dyDescent="0.3">
      <c r="A12" s="13" t="s">
        <v>21</v>
      </c>
      <c r="B12" s="14">
        <v>2025</v>
      </c>
      <c r="C12" s="15">
        <f t="shared" ref="C12:T12" si="1">MIN(C4:C11)</f>
        <v>5.2083333333333333E-4</v>
      </c>
      <c r="D12" s="15">
        <f t="shared" si="1"/>
        <v>1.1881944444444444E-3</v>
      </c>
      <c r="E12" s="15">
        <f t="shared" si="1"/>
        <v>2.7445601851851854E-3</v>
      </c>
      <c r="F12" s="15">
        <f t="shared" si="1"/>
        <v>6.0128472222222224E-3</v>
      </c>
      <c r="G12" s="15">
        <f t="shared" si="1"/>
        <v>0</v>
      </c>
      <c r="H12" s="15">
        <f t="shared" si="1"/>
        <v>0</v>
      </c>
      <c r="I12" s="15">
        <f t="shared" si="1"/>
        <v>7.9618055555555562E-4</v>
      </c>
      <c r="J12" s="15">
        <f t="shared" si="1"/>
        <v>1.5879629629629629E-3</v>
      </c>
      <c r="K12" s="15">
        <f t="shared" si="1"/>
        <v>0</v>
      </c>
      <c r="L12" s="15">
        <f t="shared" si="1"/>
        <v>5.5810185185185184E-4</v>
      </c>
      <c r="M12" s="15">
        <f t="shared" si="1"/>
        <v>1.3026620370370371E-3</v>
      </c>
      <c r="N12" s="15">
        <f t="shared" si="1"/>
        <v>0</v>
      </c>
      <c r="O12" s="15">
        <f t="shared" si="1"/>
        <v>0</v>
      </c>
      <c r="P12" s="15">
        <f t="shared" si="1"/>
        <v>1.4567129629629628E-3</v>
      </c>
      <c r="Q12" s="15">
        <f t="shared" si="1"/>
        <v>0</v>
      </c>
      <c r="R12" s="15">
        <f t="shared" si="1"/>
        <v>1.3922453703703703E-3</v>
      </c>
      <c r="S12" s="15">
        <f t="shared" si="1"/>
        <v>0</v>
      </c>
      <c r="T12" s="16">
        <f t="shared" si="1"/>
        <v>0</v>
      </c>
    </row>
    <row r="13" spans="1:20" ht="15.75" thickTop="1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ht="15.75" thickBot="1" x14ac:dyDescent="0.3">
      <c r="A16" s="19"/>
      <c r="B16" s="20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</row>
    <row r="17" spans="1:20" ht="16.5" thickTop="1" thickBot="1" x14ac:dyDescent="0.3">
      <c r="A17" s="24"/>
      <c r="B17" s="25"/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</row>
  </sheetData>
  <pageMargins left="0.11811023622047245" right="0.11811023622047245" top="0.59055118110236227" bottom="0.19685039370078741" header="0.31496062992125984" footer="0.31496062992125984"/>
  <pageSetup paperSize="9" scale="73" orientation="landscape" horizontalDpi="0" verticalDpi="0" r:id="rId1"/>
  <headerFooter>
    <oddHeader>&amp;C&amp;14BORŮVKA jiří, 2013</oddHeader>
  </headerFooter>
  <legacy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000000"/>
    <pageSetUpPr fitToPage="1"/>
  </sheetPr>
  <dimension ref="A1:T57"/>
  <sheetViews>
    <sheetView zoomScale="90" zoomScaleNormal="90" workbookViewId="0"/>
  </sheetViews>
  <sheetFormatPr defaultColWidth="8.7109375" defaultRowHeight="15" x14ac:dyDescent="0.25"/>
  <cols>
    <col min="1" max="1" width="29.140625" style="1" customWidth="1"/>
    <col min="2" max="2" width="12.7109375" style="2" customWidth="1"/>
    <col min="3" max="7" width="8.85546875" style="3" customWidth="1"/>
    <col min="8" max="8" width="9.85546875" style="3" customWidth="1"/>
    <col min="9" max="10" width="8.85546875" style="3" customWidth="1"/>
    <col min="11" max="11" width="9" style="3" customWidth="1"/>
    <col min="12" max="13" width="8.85546875" style="3" customWidth="1"/>
    <col min="14" max="14" width="9.5703125" style="3" customWidth="1"/>
    <col min="15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218</v>
      </c>
      <c r="B2" s="64">
        <v>41371</v>
      </c>
      <c r="C2" s="75">
        <v>6.34259259259259E-4</v>
      </c>
      <c r="D2" s="76">
        <v>1.55092592592593E-3</v>
      </c>
      <c r="E2" s="76"/>
      <c r="F2" s="76"/>
      <c r="G2" s="76"/>
      <c r="H2" s="76"/>
      <c r="I2" s="76"/>
      <c r="J2" s="76"/>
      <c r="K2" s="76"/>
      <c r="L2" s="76">
        <v>7.2106481481481501E-4</v>
      </c>
      <c r="M2" s="76">
        <v>1.58101851851852E-3</v>
      </c>
      <c r="N2" s="76"/>
      <c r="O2" s="76"/>
      <c r="P2" s="76"/>
      <c r="Q2" s="76"/>
      <c r="R2" s="76"/>
      <c r="S2" s="76"/>
      <c r="T2" s="77"/>
    </row>
    <row r="3" spans="1:20" x14ac:dyDescent="0.25">
      <c r="A3" s="9" t="s">
        <v>183</v>
      </c>
      <c r="B3" s="10">
        <v>41385</v>
      </c>
      <c r="C3" s="11">
        <v>6.2037037037036998E-4</v>
      </c>
      <c r="D3" s="18">
        <v>1.4236111111111101E-3</v>
      </c>
      <c r="E3" s="18"/>
      <c r="F3" s="18"/>
      <c r="G3" s="18"/>
      <c r="H3" s="18"/>
      <c r="I3" s="18"/>
      <c r="J3" s="18"/>
      <c r="K3" s="18"/>
      <c r="L3" s="18">
        <v>7.2800925925925897E-4</v>
      </c>
      <c r="M3" s="18">
        <v>1.5034722222222201E-3</v>
      </c>
      <c r="N3" s="18"/>
      <c r="O3" s="18"/>
      <c r="P3" s="18"/>
      <c r="Q3" s="18"/>
      <c r="R3" s="18"/>
      <c r="S3" s="18"/>
      <c r="T3" s="12"/>
    </row>
    <row r="4" spans="1:20" s="68" customFormat="1" x14ac:dyDescent="0.25">
      <c r="A4" s="63" t="s">
        <v>79</v>
      </c>
      <c r="B4" s="64">
        <v>41419</v>
      </c>
      <c r="C4" s="65">
        <v>6.2384259259259305E-4</v>
      </c>
      <c r="D4" s="66">
        <v>1.3402777777777801E-3</v>
      </c>
      <c r="E4" s="66"/>
      <c r="F4" s="66"/>
      <c r="G4" s="66"/>
      <c r="H4" s="66"/>
      <c r="I4" s="66"/>
      <c r="J4" s="66">
        <v>1.58680555555556E-3</v>
      </c>
      <c r="K4" s="66"/>
      <c r="L4" s="66"/>
      <c r="M4" s="66">
        <v>1.43981481481482E-3</v>
      </c>
      <c r="N4" s="66"/>
      <c r="O4" s="66"/>
      <c r="P4" s="66"/>
      <c r="Q4" s="66"/>
      <c r="R4" s="66">
        <v>1.4548611111111099E-3</v>
      </c>
      <c r="S4" s="66"/>
      <c r="T4" s="67"/>
    </row>
    <row r="5" spans="1:20" s="42" customFormat="1" x14ac:dyDescent="0.25">
      <c r="A5" s="43" t="s">
        <v>128</v>
      </c>
      <c r="B5" s="44">
        <v>41426</v>
      </c>
      <c r="C5" s="39"/>
      <c r="D5" s="40"/>
      <c r="E5" s="40"/>
      <c r="F5" s="40"/>
      <c r="G5" s="40"/>
      <c r="H5" s="40"/>
      <c r="I5" s="40">
        <v>7.1180555555555504E-4</v>
      </c>
      <c r="J5" s="40">
        <v>1.5729166666666699E-3</v>
      </c>
      <c r="K5" s="40"/>
      <c r="L5" s="40">
        <v>6.6782407407407404E-4</v>
      </c>
      <c r="M5" s="40"/>
      <c r="N5" s="40"/>
      <c r="O5" s="40"/>
      <c r="P5" s="40"/>
      <c r="Q5" s="40"/>
      <c r="R5" s="40"/>
      <c r="S5" s="40"/>
      <c r="T5" s="41"/>
    </row>
    <row r="6" spans="1:20" x14ac:dyDescent="0.25">
      <c r="A6" s="63" t="s">
        <v>242</v>
      </c>
      <c r="B6" s="64">
        <v>41566</v>
      </c>
      <c r="C6" s="65">
        <v>5.3472222222222202E-4</v>
      </c>
      <c r="D6" s="66">
        <v>1.27662037037037E-3</v>
      </c>
      <c r="E6" s="66"/>
      <c r="F6" s="66"/>
      <c r="G6" s="66"/>
      <c r="H6" s="66"/>
      <c r="I6" s="66">
        <v>7.1296296296296299E-4</v>
      </c>
      <c r="J6" s="66"/>
      <c r="K6" s="66"/>
      <c r="L6" s="66"/>
      <c r="M6" s="66">
        <v>1.4282407407407399E-3</v>
      </c>
      <c r="N6" s="66"/>
      <c r="O6" s="66"/>
      <c r="P6" s="66"/>
      <c r="Q6" s="66"/>
      <c r="R6" s="66">
        <v>1.44212962962963E-3</v>
      </c>
      <c r="S6" s="66"/>
      <c r="T6" s="67"/>
    </row>
    <row r="7" spans="1:20" s="42" customFormat="1" x14ac:dyDescent="0.25">
      <c r="A7" s="43" t="s">
        <v>187</v>
      </c>
      <c r="B7" s="44">
        <v>41615</v>
      </c>
      <c r="C7" s="39">
        <v>5.1006944444444396E-4</v>
      </c>
      <c r="D7" s="40">
        <v>1.21527777777778E-3</v>
      </c>
      <c r="E7" s="40"/>
      <c r="F7" s="40"/>
      <c r="G7" s="40"/>
      <c r="H7" s="40"/>
      <c r="I7" s="40">
        <v>6.6585648148148201E-4</v>
      </c>
      <c r="J7" s="40"/>
      <c r="K7" s="40"/>
      <c r="L7" s="40">
        <v>6.1967592592592597E-4</v>
      </c>
      <c r="M7" s="40"/>
      <c r="N7" s="40"/>
      <c r="O7" s="40"/>
      <c r="P7" s="40"/>
      <c r="Q7" s="40"/>
      <c r="R7" s="40">
        <v>1.30555555555556E-3</v>
      </c>
      <c r="S7" s="40"/>
      <c r="T7" s="41"/>
    </row>
    <row r="8" spans="1:20" s="68" customFormat="1" x14ac:dyDescent="0.25">
      <c r="A8" s="63" t="s">
        <v>283</v>
      </c>
      <c r="B8" s="64">
        <v>41622</v>
      </c>
      <c r="C8" s="65">
        <v>5.3703703703703704E-4</v>
      </c>
      <c r="D8" s="66">
        <v>1.19212962962963E-3</v>
      </c>
      <c r="E8" s="66">
        <v>2.63773148148148E-3</v>
      </c>
      <c r="F8" s="66"/>
      <c r="G8" s="66"/>
      <c r="H8" s="66"/>
      <c r="I8" s="66"/>
      <c r="J8" s="66">
        <v>1.4756944444444401E-3</v>
      </c>
      <c r="K8" s="66"/>
      <c r="L8" s="66"/>
      <c r="M8" s="66">
        <v>1.3159722222222199E-3</v>
      </c>
      <c r="N8" s="66"/>
      <c r="O8" s="66"/>
      <c r="P8" s="66"/>
      <c r="Q8" s="66"/>
      <c r="R8" s="66">
        <v>1.3414351851851901E-3</v>
      </c>
      <c r="S8" s="66"/>
      <c r="T8" s="67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5.1006944444444396E-4</v>
      </c>
      <c r="D11" s="15">
        <f t="shared" si="0"/>
        <v>1.19212962962963E-3</v>
      </c>
      <c r="E11" s="15">
        <f t="shared" si="0"/>
        <v>2.63773148148148E-3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6.6585648148148201E-4</v>
      </c>
      <c r="J11" s="15">
        <f t="shared" si="0"/>
        <v>1.4756944444444401E-3</v>
      </c>
      <c r="K11" s="15">
        <f t="shared" si="0"/>
        <v>0</v>
      </c>
      <c r="L11" s="15">
        <f t="shared" si="0"/>
        <v>6.1967592592592597E-4</v>
      </c>
      <c r="M11" s="15">
        <f t="shared" si="0"/>
        <v>1.3159722222222199E-3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1.30555555555556E-3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285</v>
      </c>
      <c r="B12" s="44">
        <v>41713</v>
      </c>
      <c r="C12" s="45">
        <v>5.1620370370370405E-4</v>
      </c>
      <c r="D12" s="46">
        <v>1.0648148148148101E-3</v>
      </c>
      <c r="E12" s="46">
        <v>2.4525462962962999E-3</v>
      </c>
      <c r="F12" s="46">
        <v>5.2337962962962998E-3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x14ac:dyDescent="0.25">
      <c r="A13" s="9" t="s">
        <v>32</v>
      </c>
      <c r="B13" s="10">
        <v>41720</v>
      </c>
      <c r="C13" s="11">
        <v>5.0833333333333297E-4</v>
      </c>
      <c r="D13" s="18"/>
      <c r="E13" s="18"/>
      <c r="F13" s="18"/>
      <c r="G13" s="18"/>
      <c r="H13" s="18"/>
      <c r="I13" s="18">
        <v>6.8009259259259303E-4</v>
      </c>
      <c r="J13" s="18"/>
      <c r="K13" s="18"/>
      <c r="L13" s="18" t="s">
        <v>36</v>
      </c>
      <c r="M13" s="18"/>
      <c r="N13" s="18"/>
      <c r="O13" s="18"/>
      <c r="P13" s="18"/>
      <c r="Q13" s="18"/>
      <c r="R13" s="18">
        <v>1.2846064814814801E-3</v>
      </c>
      <c r="S13" s="18"/>
      <c r="T13" s="12"/>
    </row>
    <row r="14" spans="1:20" s="42" customFormat="1" x14ac:dyDescent="0.25">
      <c r="A14" s="43" t="s">
        <v>219</v>
      </c>
      <c r="B14" s="44">
        <v>41735</v>
      </c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</row>
    <row r="15" spans="1:20" x14ac:dyDescent="0.25">
      <c r="A15" s="9" t="s">
        <v>133</v>
      </c>
      <c r="B15" s="10">
        <v>41741</v>
      </c>
      <c r="C15" s="11">
        <v>5.0486111111111098E-4</v>
      </c>
      <c r="D15" s="18">
        <v>1.1986111111111099E-3</v>
      </c>
      <c r="E15" s="18">
        <v>2.3940972222222202E-3</v>
      </c>
      <c r="F15" s="18"/>
      <c r="G15" s="18"/>
      <c r="H15" s="18"/>
      <c r="I15" s="18"/>
      <c r="J15" s="18"/>
      <c r="K15" s="18"/>
      <c r="L15" s="18">
        <v>5.8136574074074102E-4</v>
      </c>
      <c r="M15" s="18"/>
      <c r="N15" s="18"/>
      <c r="O15" s="18">
        <v>6.1539351851851902E-4</v>
      </c>
      <c r="P15" s="18"/>
      <c r="Q15" s="18"/>
      <c r="R15" s="18">
        <v>1.2871527777777801E-3</v>
      </c>
      <c r="S15" s="18"/>
      <c r="T15" s="12"/>
    </row>
    <row r="16" spans="1:20" x14ac:dyDescent="0.25">
      <c r="A16" s="43" t="s">
        <v>183</v>
      </c>
      <c r="B16" s="44">
        <v>41756</v>
      </c>
      <c r="C16" s="11">
        <v>5.2199074074074105E-4</v>
      </c>
      <c r="D16" s="18"/>
      <c r="E16" s="18">
        <v>2.6111111111111101E-3</v>
      </c>
      <c r="F16" s="18"/>
      <c r="G16" s="18"/>
      <c r="H16" s="18"/>
      <c r="I16" s="18"/>
      <c r="J16" s="18">
        <v>1.4340277777777799E-3</v>
      </c>
      <c r="K16" s="18">
        <v>2.94212962962963E-3</v>
      </c>
      <c r="L16" s="18"/>
      <c r="M16" s="18">
        <v>1.24305555555556E-3</v>
      </c>
      <c r="N16" s="18">
        <v>2.6122685185185198E-3</v>
      </c>
      <c r="O16" s="18"/>
      <c r="P16" s="18"/>
      <c r="Q16" s="18"/>
      <c r="R16" s="18">
        <v>1.2939814814814799E-3</v>
      </c>
      <c r="S16" s="18">
        <v>2.7789351851851898E-3</v>
      </c>
      <c r="T16" s="12"/>
    </row>
    <row r="17" spans="1:20" x14ac:dyDescent="0.25">
      <c r="A17" s="9" t="s">
        <v>128</v>
      </c>
      <c r="B17" s="10">
        <v>41776</v>
      </c>
      <c r="C17" s="11">
        <v>4.9537037037036998E-4</v>
      </c>
      <c r="D17" s="18">
        <v>1.2581018518518501E-3</v>
      </c>
      <c r="E17" s="18">
        <v>2.5393518518518499E-3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225</v>
      </c>
      <c r="B18" s="10">
        <v>41916</v>
      </c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>
        <v>1.1724537037037001E-3</v>
      </c>
      <c r="N18" s="36" t="s">
        <v>340</v>
      </c>
      <c r="O18" s="18"/>
      <c r="P18" s="18"/>
      <c r="Q18" s="18"/>
      <c r="R18" s="18"/>
      <c r="S18" s="18"/>
      <c r="T18" s="12"/>
    </row>
    <row r="19" spans="1:20" x14ac:dyDescent="0.25">
      <c r="A19" s="43" t="s">
        <v>184</v>
      </c>
      <c r="B19" s="10">
        <v>41924</v>
      </c>
      <c r="C19" s="11">
        <v>4.82638888888889E-4</v>
      </c>
      <c r="D19" s="18">
        <v>1.07407407407407E-3</v>
      </c>
      <c r="E19" s="18">
        <v>2.3298611111111098E-3</v>
      </c>
      <c r="F19" s="18"/>
      <c r="G19" s="18"/>
      <c r="H19" s="18"/>
      <c r="I19" s="18"/>
      <c r="J19" s="18"/>
      <c r="K19" s="18"/>
      <c r="L19" s="18"/>
      <c r="M19" s="18"/>
      <c r="N19" s="18">
        <v>2.6111111111111101E-3</v>
      </c>
      <c r="O19" s="18">
        <v>6.7013888888888895E-4</v>
      </c>
      <c r="P19" s="18"/>
      <c r="Q19" s="18"/>
      <c r="R19" s="18"/>
      <c r="S19" s="18">
        <v>2.71990740740741E-3</v>
      </c>
      <c r="T19" s="12"/>
    </row>
    <row r="20" spans="1:20" x14ac:dyDescent="0.25">
      <c r="A20" s="9" t="s">
        <v>185</v>
      </c>
      <c r="B20" s="10">
        <v>41952</v>
      </c>
      <c r="C20" s="11"/>
      <c r="D20" s="18">
        <v>1.10763888888889E-3</v>
      </c>
      <c r="E20" s="18">
        <v>2.3726851851851899E-3</v>
      </c>
      <c r="F20" s="18"/>
      <c r="G20" s="18"/>
      <c r="H20" s="18"/>
      <c r="I20" s="18"/>
      <c r="J20" s="18"/>
      <c r="K20" s="18"/>
      <c r="L20" s="18">
        <v>5.4398148148148101E-4</v>
      </c>
      <c r="M20" s="18">
        <v>1.2280092592592601E-3</v>
      </c>
      <c r="N20" s="18"/>
      <c r="O20" s="18"/>
      <c r="P20" s="18"/>
      <c r="Q20" s="18"/>
      <c r="R20" s="18">
        <v>1.1793981481481499E-3</v>
      </c>
      <c r="S20" s="18"/>
      <c r="T20" s="12"/>
    </row>
    <row r="21" spans="1:20" x14ac:dyDescent="0.25">
      <c r="A21" s="9" t="s">
        <v>186</v>
      </c>
      <c r="B21" s="10">
        <v>41958</v>
      </c>
      <c r="C21" s="11">
        <v>4.8148148148148198E-4</v>
      </c>
      <c r="D21" s="18">
        <v>1.1203703703703701E-3</v>
      </c>
      <c r="E21" s="18">
        <v>2.21527777777778E-3</v>
      </c>
      <c r="F21" s="18">
        <v>5.0138888888888898E-3</v>
      </c>
      <c r="G21" s="18"/>
      <c r="H21" s="18"/>
      <c r="I21" s="18"/>
      <c r="J21" s="18"/>
      <c r="K21" s="18"/>
      <c r="L21" s="18">
        <v>5.5555555555555599E-4</v>
      </c>
      <c r="M21" s="18">
        <v>1.18981481481481E-3</v>
      </c>
      <c r="N21" s="18">
        <v>2.4951388888888901E-3</v>
      </c>
      <c r="O21" s="18"/>
      <c r="P21" s="18"/>
      <c r="Q21" s="18"/>
      <c r="R21" s="18">
        <v>1.1817129629629599E-3</v>
      </c>
      <c r="S21" s="18"/>
      <c r="T21" s="12"/>
    </row>
    <row r="22" spans="1:20" s="30" customFormat="1" x14ac:dyDescent="0.25">
      <c r="A22" s="13" t="s">
        <v>21</v>
      </c>
      <c r="B22" s="14">
        <v>2014</v>
      </c>
      <c r="C22" s="15">
        <f t="shared" ref="C22:T22" si="1">MIN(C12:C21)</f>
        <v>4.8148148148148198E-4</v>
      </c>
      <c r="D22" s="15">
        <f t="shared" si="1"/>
        <v>1.0648148148148101E-3</v>
      </c>
      <c r="E22" s="15">
        <f t="shared" si="1"/>
        <v>2.21527777777778E-3</v>
      </c>
      <c r="F22" s="15">
        <f t="shared" si="1"/>
        <v>5.0138888888888898E-3</v>
      </c>
      <c r="G22" s="15">
        <f t="shared" si="1"/>
        <v>0</v>
      </c>
      <c r="H22" s="15">
        <f t="shared" si="1"/>
        <v>0</v>
      </c>
      <c r="I22" s="15">
        <f t="shared" si="1"/>
        <v>6.8009259259259303E-4</v>
      </c>
      <c r="J22" s="15">
        <f t="shared" si="1"/>
        <v>1.4340277777777799E-3</v>
      </c>
      <c r="K22" s="15">
        <f t="shared" si="1"/>
        <v>2.94212962962963E-3</v>
      </c>
      <c r="L22" s="15">
        <f t="shared" si="1"/>
        <v>5.4398148148148101E-4</v>
      </c>
      <c r="M22" s="15">
        <f t="shared" si="1"/>
        <v>1.1724537037037001E-3</v>
      </c>
      <c r="N22" s="15">
        <f t="shared" si="1"/>
        <v>2.4951388888888901E-3</v>
      </c>
      <c r="O22" s="15">
        <f t="shared" si="1"/>
        <v>6.1539351851851902E-4</v>
      </c>
      <c r="P22" s="15">
        <f t="shared" si="1"/>
        <v>0</v>
      </c>
      <c r="Q22" s="15">
        <f t="shared" si="1"/>
        <v>0</v>
      </c>
      <c r="R22" s="15">
        <f t="shared" si="1"/>
        <v>1.1793981481481499E-3</v>
      </c>
      <c r="S22" s="15">
        <f t="shared" si="1"/>
        <v>2.71990740740741E-3</v>
      </c>
      <c r="T22" s="16">
        <f t="shared" si="1"/>
        <v>0</v>
      </c>
    </row>
    <row r="23" spans="1:20" x14ac:dyDescent="0.25">
      <c r="A23" s="9" t="s">
        <v>188</v>
      </c>
      <c r="B23" s="44">
        <v>42049</v>
      </c>
      <c r="C23" s="11">
        <v>4.5601851851851901E-4</v>
      </c>
      <c r="D23" s="18">
        <v>1.0428240740740699E-3</v>
      </c>
      <c r="E23" s="18">
        <v>2.2615740740740699E-3</v>
      </c>
      <c r="F23" s="18"/>
      <c r="G23" s="18"/>
      <c r="H23" s="18"/>
      <c r="I23" s="18"/>
      <c r="J23" s="18"/>
      <c r="K23" s="18"/>
      <c r="L23" s="18">
        <v>5.3587962962962997E-4</v>
      </c>
      <c r="M23" s="18">
        <v>1.21296296296296E-3</v>
      </c>
      <c r="N23" s="18"/>
      <c r="O23" s="18"/>
      <c r="P23" s="18"/>
      <c r="Q23" s="18"/>
      <c r="R23" s="18">
        <v>1.16550925925926E-3</v>
      </c>
      <c r="S23" s="18"/>
      <c r="T23" s="12"/>
    </row>
    <row r="24" spans="1:20" x14ac:dyDescent="0.25">
      <c r="A24" s="9" t="s">
        <v>32</v>
      </c>
      <c r="B24" s="10">
        <v>42077</v>
      </c>
      <c r="C24" s="11">
        <v>4.4328703703703701E-4</v>
      </c>
      <c r="D24" s="18"/>
      <c r="E24" s="18"/>
      <c r="F24" s="18"/>
      <c r="G24" s="18"/>
      <c r="H24" s="18"/>
      <c r="I24" s="18">
        <v>5.9988425925925899E-4</v>
      </c>
      <c r="J24" s="18"/>
      <c r="K24" s="18"/>
      <c r="L24" s="18">
        <v>5.3344907407407399E-4</v>
      </c>
      <c r="M24" s="18"/>
      <c r="N24" s="18"/>
      <c r="O24" s="18">
        <v>5.9976851851851901E-4</v>
      </c>
      <c r="P24" s="18"/>
      <c r="Q24" s="18"/>
      <c r="R24" s="18">
        <v>1.1481481481481501E-3</v>
      </c>
      <c r="S24" s="18"/>
      <c r="T24" s="12"/>
    </row>
    <row r="25" spans="1:20" x14ac:dyDescent="0.25">
      <c r="A25" s="49" t="s">
        <v>222</v>
      </c>
      <c r="B25" s="50">
        <v>42092</v>
      </c>
      <c r="C25" s="11"/>
      <c r="D25" s="18">
        <v>1E-3</v>
      </c>
      <c r="E25" s="18">
        <v>2.1782407407407401E-3</v>
      </c>
      <c r="F25" s="18"/>
      <c r="G25" s="18"/>
      <c r="H25" s="18"/>
      <c r="I25" s="18"/>
      <c r="J25" s="18"/>
      <c r="K25" s="18"/>
      <c r="L25" s="18"/>
      <c r="M25" s="18">
        <v>1.1215277777777801E-3</v>
      </c>
      <c r="N25" s="18">
        <v>2.49768518518519E-3</v>
      </c>
      <c r="O25" s="18"/>
      <c r="P25" s="18"/>
      <c r="Q25" s="18"/>
      <c r="R25" s="18"/>
      <c r="S25" s="18">
        <v>2.5960648148148102E-3</v>
      </c>
      <c r="T25" s="12" t="s">
        <v>341</v>
      </c>
    </row>
    <row r="26" spans="1:20" x14ac:dyDescent="0.25">
      <c r="A26" s="9" t="s">
        <v>252</v>
      </c>
      <c r="B26" s="10" t="s">
        <v>253</v>
      </c>
      <c r="C26" s="11"/>
      <c r="D26" s="18">
        <v>1.0196759259259299E-3</v>
      </c>
      <c r="E26" s="18">
        <v>2.07291666666667E-3</v>
      </c>
      <c r="F26" s="18">
        <v>4.59953703703704E-3</v>
      </c>
      <c r="G26" s="18"/>
      <c r="H26" s="18"/>
      <c r="I26" s="18"/>
      <c r="J26" s="18"/>
      <c r="K26" s="18"/>
      <c r="L26" s="18"/>
      <c r="M26" s="18">
        <v>1.1782407407407399E-3</v>
      </c>
      <c r="N26" s="18">
        <v>2.51736111111111E-3</v>
      </c>
      <c r="O26" s="18"/>
      <c r="P26" s="18"/>
      <c r="Q26" s="18"/>
      <c r="R26" s="18"/>
      <c r="S26" s="18"/>
      <c r="T26" s="12"/>
    </row>
    <row r="27" spans="1:20" x14ac:dyDescent="0.25">
      <c r="A27" s="9" t="s">
        <v>85</v>
      </c>
      <c r="B27" s="10">
        <v>42273</v>
      </c>
      <c r="C27" s="11">
        <v>4.1087962962963002E-4</v>
      </c>
      <c r="D27" s="18">
        <v>9.6643518518518498E-4</v>
      </c>
      <c r="E27" s="18"/>
      <c r="F27" s="18"/>
      <c r="G27" s="18"/>
      <c r="H27" s="18"/>
      <c r="I27" s="18"/>
      <c r="J27" s="18"/>
      <c r="K27" s="18"/>
      <c r="L27" s="18"/>
      <c r="M27" s="18">
        <v>1.0682870370370399E-3</v>
      </c>
      <c r="N27" s="18"/>
      <c r="O27" s="18"/>
      <c r="P27" s="18"/>
      <c r="Q27" s="18"/>
      <c r="R27" s="18" t="s">
        <v>26</v>
      </c>
      <c r="S27" s="18"/>
      <c r="T27" s="12"/>
    </row>
    <row r="28" spans="1:20" x14ac:dyDescent="0.25">
      <c r="A28" s="9" t="s">
        <v>225</v>
      </c>
      <c r="B28" s="10">
        <v>42280</v>
      </c>
      <c r="C28" s="11"/>
      <c r="D28" s="18">
        <v>1.0034722222222201E-3</v>
      </c>
      <c r="E28" s="18">
        <v>2.0787037037036998E-3</v>
      </c>
      <c r="F28" s="18"/>
      <c r="G28" s="18"/>
      <c r="H28" s="18"/>
      <c r="I28" s="18"/>
      <c r="J28" s="18"/>
      <c r="K28" s="18"/>
      <c r="L28" s="18"/>
      <c r="M28" s="18">
        <v>1.0995370370370399E-3</v>
      </c>
      <c r="N28" s="18">
        <v>2.3645833333333301E-3</v>
      </c>
      <c r="O28" s="18"/>
      <c r="P28" s="18"/>
      <c r="Q28" s="18"/>
      <c r="R28" s="18"/>
      <c r="S28" s="18">
        <v>2.4293981481481501E-3</v>
      </c>
      <c r="T28" s="12"/>
    </row>
    <row r="29" spans="1:20" x14ac:dyDescent="0.25">
      <c r="A29" s="9" t="s">
        <v>81</v>
      </c>
      <c r="B29" s="10">
        <v>42287</v>
      </c>
      <c r="C29" s="11"/>
      <c r="D29" s="18">
        <v>9.6643518518518498E-4</v>
      </c>
      <c r="E29" s="18"/>
      <c r="F29" s="18"/>
      <c r="G29" s="18"/>
      <c r="H29" s="18"/>
      <c r="I29" s="18"/>
      <c r="J29" s="18">
        <v>1.26967592592593E-3</v>
      </c>
      <c r="K29" s="18"/>
      <c r="L29" s="18"/>
      <c r="M29" s="18">
        <v>1.1412037037037001E-3</v>
      </c>
      <c r="N29" s="18"/>
      <c r="O29" s="18"/>
      <c r="P29" s="18">
        <v>1.25E-3</v>
      </c>
      <c r="Q29" s="18"/>
      <c r="R29" s="18"/>
      <c r="S29" s="18"/>
      <c r="T29" s="12"/>
    </row>
    <row r="30" spans="1:20" x14ac:dyDescent="0.25">
      <c r="A30" s="9" t="s">
        <v>189</v>
      </c>
      <c r="B30" s="10">
        <v>42301</v>
      </c>
      <c r="C30" s="21">
        <v>4.3518518518518499E-4</v>
      </c>
      <c r="D30" s="22">
        <v>9.8495370370370403E-4</v>
      </c>
      <c r="E30" s="22">
        <v>2.3009259259259298E-3</v>
      </c>
      <c r="F30" s="22"/>
      <c r="G30" s="22"/>
      <c r="H30" s="22"/>
      <c r="I30" s="22"/>
      <c r="J30" s="22"/>
      <c r="K30" s="22"/>
      <c r="L30" s="22"/>
      <c r="M30" s="22">
        <v>1.0648148148148101E-3</v>
      </c>
      <c r="N30" s="22"/>
      <c r="O30" s="22"/>
      <c r="P30" s="22">
        <v>1.32523148148148E-3</v>
      </c>
      <c r="Q30" s="22"/>
      <c r="R30" s="22">
        <v>1.1192129629629601E-3</v>
      </c>
      <c r="S30" s="22"/>
      <c r="T30" s="23"/>
    </row>
    <row r="31" spans="1:20" x14ac:dyDescent="0.25">
      <c r="A31" s="9" t="s">
        <v>187</v>
      </c>
      <c r="B31" s="10">
        <v>42322</v>
      </c>
      <c r="C31" s="21">
        <v>4.2395833333333299E-4</v>
      </c>
      <c r="D31" s="22">
        <v>9.2349537037036999E-4</v>
      </c>
      <c r="E31" s="22"/>
      <c r="F31" s="22"/>
      <c r="G31" s="22"/>
      <c r="H31" s="22"/>
      <c r="I31" s="22">
        <v>5.65393518518519E-4</v>
      </c>
      <c r="J31" s="22"/>
      <c r="K31" s="22"/>
      <c r="L31" s="22">
        <v>5.06828703703704E-4</v>
      </c>
      <c r="M31" s="22"/>
      <c r="N31" s="22"/>
      <c r="O31" s="22">
        <v>5.6469907407407402E-4</v>
      </c>
      <c r="P31" s="22"/>
      <c r="Q31" s="22"/>
      <c r="R31" s="22">
        <v>1.1008101851851899E-3</v>
      </c>
      <c r="S31" s="22"/>
      <c r="T31" s="23"/>
    </row>
    <row r="32" spans="1:20" x14ac:dyDescent="0.25">
      <c r="A32" s="9" t="s">
        <v>255</v>
      </c>
      <c r="B32" s="17" t="s">
        <v>256</v>
      </c>
      <c r="C32" s="21"/>
      <c r="D32" s="22"/>
      <c r="E32" s="22">
        <v>2.1261574074074099E-3</v>
      </c>
      <c r="F32" s="22">
        <v>4.4745370370370399E-3</v>
      </c>
      <c r="G32" s="22"/>
      <c r="H32" s="22"/>
      <c r="I32" s="22"/>
      <c r="J32" s="22"/>
      <c r="K32" s="22"/>
      <c r="L32" s="22"/>
      <c r="M32" s="22">
        <v>1.1180555555555601E-3</v>
      </c>
      <c r="N32" s="22">
        <v>2.29513888888889E-3</v>
      </c>
      <c r="O32" s="22"/>
      <c r="P32" s="22"/>
      <c r="Q32" s="22"/>
      <c r="R32" s="22"/>
      <c r="S32" s="22">
        <v>2.4745370370370398E-3</v>
      </c>
      <c r="T32" s="23"/>
    </row>
    <row r="33" spans="1:20" s="58" customFormat="1" x14ac:dyDescent="0.25">
      <c r="A33" s="13" t="s">
        <v>21</v>
      </c>
      <c r="B33" s="14">
        <v>2015</v>
      </c>
      <c r="C33" s="55">
        <f t="shared" ref="C33:T33" si="2">MIN(C23:C32)</f>
        <v>4.1087962962963002E-4</v>
      </c>
      <c r="D33" s="56">
        <f t="shared" si="2"/>
        <v>9.2349537037036999E-4</v>
      </c>
      <c r="E33" s="56">
        <f t="shared" si="2"/>
        <v>2.07291666666667E-3</v>
      </c>
      <c r="F33" s="56">
        <f t="shared" si="2"/>
        <v>4.4745370370370399E-3</v>
      </c>
      <c r="G33" s="56">
        <f t="shared" si="2"/>
        <v>0</v>
      </c>
      <c r="H33" s="56">
        <f t="shared" si="2"/>
        <v>0</v>
      </c>
      <c r="I33" s="56">
        <f t="shared" si="2"/>
        <v>5.65393518518519E-4</v>
      </c>
      <c r="J33" s="56">
        <f t="shared" si="2"/>
        <v>1.26967592592593E-3</v>
      </c>
      <c r="K33" s="56">
        <f t="shared" si="2"/>
        <v>0</v>
      </c>
      <c r="L33" s="56">
        <f t="shared" si="2"/>
        <v>5.06828703703704E-4</v>
      </c>
      <c r="M33" s="56">
        <f t="shared" si="2"/>
        <v>1.0648148148148101E-3</v>
      </c>
      <c r="N33" s="56">
        <f t="shared" si="2"/>
        <v>2.29513888888889E-3</v>
      </c>
      <c r="O33" s="56">
        <f t="shared" si="2"/>
        <v>5.6469907407407402E-4</v>
      </c>
      <c r="P33" s="56">
        <f t="shared" si="2"/>
        <v>1.25E-3</v>
      </c>
      <c r="Q33" s="56">
        <f t="shared" si="2"/>
        <v>0</v>
      </c>
      <c r="R33" s="56">
        <f t="shared" si="2"/>
        <v>1.1008101851851899E-3</v>
      </c>
      <c r="S33" s="56">
        <f t="shared" si="2"/>
        <v>2.4293981481481501E-3</v>
      </c>
      <c r="T33" s="57">
        <f t="shared" si="2"/>
        <v>0</v>
      </c>
    </row>
    <row r="34" spans="1:20" x14ac:dyDescent="0.25">
      <c r="A34" s="9" t="s">
        <v>191</v>
      </c>
      <c r="B34" s="10">
        <v>42421</v>
      </c>
      <c r="C34" s="51">
        <v>3.9699074074074099E-4</v>
      </c>
      <c r="D34" s="52">
        <v>9.2361111111111105E-4</v>
      </c>
      <c r="E34" s="52">
        <v>2.0011574074074098E-3</v>
      </c>
      <c r="F34" s="52"/>
      <c r="G34" s="52"/>
      <c r="H34" s="52"/>
      <c r="I34" s="52"/>
      <c r="J34" s="52"/>
      <c r="K34" s="52"/>
      <c r="L34" s="52"/>
      <c r="M34" s="52">
        <v>1.0358796296296301E-3</v>
      </c>
      <c r="N34" s="52">
        <v>2.3368055555555598E-3</v>
      </c>
      <c r="O34" s="52"/>
      <c r="P34" s="52"/>
      <c r="Q34" s="52"/>
      <c r="R34" s="52">
        <v>1.08101851851852E-3</v>
      </c>
      <c r="S34" s="52"/>
      <c r="T34" s="53"/>
    </row>
    <row r="35" spans="1:20" x14ac:dyDescent="0.25">
      <c r="A35" s="9" t="s">
        <v>131</v>
      </c>
      <c r="B35" s="10">
        <v>42462</v>
      </c>
      <c r="C35" s="11"/>
      <c r="D35" s="18">
        <v>9.0821759259259295E-4</v>
      </c>
      <c r="E35" s="18"/>
      <c r="F35" s="18"/>
      <c r="G35" s="18"/>
      <c r="H35" s="18"/>
      <c r="I35" s="18"/>
      <c r="J35" s="18">
        <v>1.1807870370370401E-3</v>
      </c>
      <c r="K35" s="18"/>
      <c r="L35" s="18"/>
      <c r="M35" s="18">
        <v>1.0296296296296299E-3</v>
      </c>
      <c r="N35" s="18"/>
      <c r="O35" s="18"/>
      <c r="P35" s="18">
        <v>1.2134259259259301E-3</v>
      </c>
      <c r="Q35" s="18"/>
      <c r="R35" s="18">
        <v>1.08333333333333E-3</v>
      </c>
      <c r="S35" s="18"/>
      <c r="T35" s="12"/>
    </row>
    <row r="36" spans="1:20" x14ac:dyDescent="0.25">
      <c r="A36" s="43" t="s">
        <v>46</v>
      </c>
      <c r="B36" s="48" t="s">
        <v>192</v>
      </c>
      <c r="C36" s="11">
        <v>4.0717592592592601E-4</v>
      </c>
      <c r="D36" s="18"/>
      <c r="E36" s="18">
        <v>2.2037037037036999E-3</v>
      </c>
      <c r="F36" s="18">
        <v>4.5638888888888899E-3</v>
      </c>
      <c r="G36" s="18"/>
      <c r="H36" s="18"/>
      <c r="I36" s="18">
        <v>5.73263888888889E-4</v>
      </c>
      <c r="J36" s="18"/>
      <c r="K36" s="18">
        <v>2.5825231481481502E-3</v>
      </c>
      <c r="L36" s="18">
        <v>4.8171296296296298E-4</v>
      </c>
      <c r="M36" s="18">
        <v>1.1562499999999999E-3</v>
      </c>
      <c r="N36" s="18">
        <v>2.3771990740740702E-3</v>
      </c>
      <c r="O36" s="18"/>
      <c r="P36" s="18"/>
      <c r="Q36" s="18"/>
      <c r="R36" s="18"/>
      <c r="S36" s="18"/>
      <c r="T36" s="12"/>
    </row>
    <row r="37" spans="1:20" x14ac:dyDescent="0.25">
      <c r="A37" s="9" t="s">
        <v>252</v>
      </c>
      <c r="B37" s="17" t="s">
        <v>261</v>
      </c>
      <c r="C37" s="11"/>
      <c r="D37" s="18"/>
      <c r="E37" s="18">
        <v>2.0405092592592601E-3</v>
      </c>
      <c r="F37" s="18">
        <v>4.1724537037036999E-3</v>
      </c>
      <c r="G37" s="18"/>
      <c r="H37" s="18"/>
      <c r="I37" s="18"/>
      <c r="J37" s="18">
        <v>1.1840277777777799E-3</v>
      </c>
      <c r="K37" s="18">
        <v>2.5370370370370399E-3</v>
      </c>
      <c r="L37" s="18"/>
      <c r="M37" s="18">
        <v>1.05208333333333E-3</v>
      </c>
      <c r="N37" s="18">
        <v>2.12847222222222E-3</v>
      </c>
      <c r="O37" s="18"/>
      <c r="P37" s="18"/>
      <c r="Q37" s="18"/>
      <c r="R37" s="18"/>
      <c r="S37" s="18"/>
      <c r="T37" s="12"/>
    </row>
    <row r="38" spans="1:20" x14ac:dyDescent="0.25">
      <c r="A38" s="71" t="s">
        <v>262</v>
      </c>
      <c r="B38" s="59">
        <v>42644</v>
      </c>
      <c r="C38" s="11"/>
      <c r="D38" s="18"/>
      <c r="E38" s="18"/>
      <c r="F38" s="18"/>
      <c r="G38" s="18"/>
      <c r="H38" s="18"/>
      <c r="I38" s="18"/>
      <c r="J38" s="18">
        <v>1.1550925925925899E-3</v>
      </c>
      <c r="K38" s="36" t="s">
        <v>342</v>
      </c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 t="s">
        <v>189</v>
      </c>
      <c r="B39" s="10">
        <v>42665</v>
      </c>
      <c r="C39" s="11">
        <v>3.8194444444444398E-4</v>
      </c>
      <c r="D39" s="18">
        <v>8.66898148148148E-4</v>
      </c>
      <c r="E39" s="18">
        <v>1.9745370370370398E-3</v>
      </c>
      <c r="F39" s="18"/>
      <c r="G39" s="18"/>
      <c r="H39" s="18"/>
      <c r="I39" s="18"/>
      <c r="J39" s="18">
        <v>1.16550925925926E-3</v>
      </c>
      <c r="K39" s="18"/>
      <c r="L39" s="18"/>
      <c r="M39" s="18">
        <v>9.9652777777777804E-4</v>
      </c>
      <c r="N39" s="18"/>
      <c r="O39" s="18"/>
      <c r="P39" s="18"/>
      <c r="Q39" s="18"/>
      <c r="R39" s="18">
        <v>1.0173611111111099E-3</v>
      </c>
      <c r="S39" s="18"/>
      <c r="T39" s="12"/>
    </row>
    <row r="40" spans="1:20" x14ac:dyDescent="0.25">
      <c r="A40" s="19" t="s">
        <v>264</v>
      </c>
      <c r="B40" s="35" t="s">
        <v>265</v>
      </c>
      <c r="C40" s="11">
        <v>3.7615740740740697E-4</v>
      </c>
      <c r="D40" s="18">
        <v>8.72685185185185E-4</v>
      </c>
      <c r="E40" s="18">
        <v>1.8738425925925899E-3</v>
      </c>
      <c r="F40" s="18"/>
      <c r="G40" s="18"/>
      <c r="H40" s="18"/>
      <c r="I40" s="18"/>
      <c r="J40" s="18">
        <v>1.1249999999999999E-3</v>
      </c>
      <c r="K40" s="18">
        <v>2.4537037037037001E-3</v>
      </c>
      <c r="L40" s="18"/>
      <c r="M40" s="18">
        <v>1.0682870370370399E-3</v>
      </c>
      <c r="N40" s="18">
        <v>2.2638888888888899E-3</v>
      </c>
      <c r="O40" s="18"/>
      <c r="P40" s="18"/>
      <c r="Q40" s="18"/>
      <c r="R40" s="18">
        <v>1.0162037037036999E-3</v>
      </c>
      <c r="S40" s="18"/>
      <c r="T40" s="12"/>
    </row>
    <row r="41" spans="1:20" s="58" customFormat="1" x14ac:dyDescent="0.25">
      <c r="A41" s="13" t="s">
        <v>21</v>
      </c>
      <c r="B41" s="14">
        <v>2016</v>
      </c>
      <c r="C41" s="55">
        <f t="shared" ref="C41:T41" si="3">MIN(C34:C40)</f>
        <v>3.7615740740740697E-4</v>
      </c>
      <c r="D41" s="56">
        <f t="shared" si="3"/>
        <v>8.66898148148148E-4</v>
      </c>
      <c r="E41" s="56">
        <f t="shared" si="3"/>
        <v>1.8738425925925899E-3</v>
      </c>
      <c r="F41" s="56">
        <f t="shared" si="3"/>
        <v>4.1724537037036999E-3</v>
      </c>
      <c r="G41" s="56">
        <f t="shared" si="3"/>
        <v>0</v>
      </c>
      <c r="H41" s="56">
        <f t="shared" si="3"/>
        <v>0</v>
      </c>
      <c r="I41" s="56">
        <f t="shared" si="3"/>
        <v>5.73263888888889E-4</v>
      </c>
      <c r="J41" s="56">
        <f t="shared" si="3"/>
        <v>1.1249999999999999E-3</v>
      </c>
      <c r="K41" s="56">
        <f t="shared" si="3"/>
        <v>2.4537037037037001E-3</v>
      </c>
      <c r="L41" s="56">
        <f t="shared" si="3"/>
        <v>4.8171296296296298E-4</v>
      </c>
      <c r="M41" s="56">
        <f t="shared" si="3"/>
        <v>9.9652777777777804E-4</v>
      </c>
      <c r="N41" s="56">
        <f t="shared" si="3"/>
        <v>2.12847222222222E-3</v>
      </c>
      <c r="O41" s="56">
        <f t="shared" si="3"/>
        <v>0</v>
      </c>
      <c r="P41" s="56">
        <f t="shared" si="3"/>
        <v>1.2134259259259301E-3</v>
      </c>
      <c r="Q41" s="56">
        <f t="shared" si="3"/>
        <v>0</v>
      </c>
      <c r="R41" s="56">
        <f t="shared" si="3"/>
        <v>1.0162037037036999E-3</v>
      </c>
      <c r="S41" s="56">
        <f t="shared" si="3"/>
        <v>0</v>
      </c>
      <c r="T41" s="57">
        <f t="shared" si="3"/>
        <v>0</v>
      </c>
    </row>
    <row r="42" spans="1:20" x14ac:dyDescent="0.25">
      <c r="A42" s="43" t="s">
        <v>25</v>
      </c>
      <c r="B42" s="44">
        <v>42798</v>
      </c>
      <c r="C42" s="51">
        <v>3.7037037037037003E-4</v>
      </c>
      <c r="D42" s="52">
        <v>8.9699074074074095E-4</v>
      </c>
      <c r="E42" s="52">
        <v>2.0775462962963E-3</v>
      </c>
      <c r="F42" s="52"/>
      <c r="G42" s="52"/>
      <c r="H42" s="52"/>
      <c r="I42" s="52"/>
      <c r="J42" s="52">
        <v>1.11226851851852E-3</v>
      </c>
      <c r="K42" s="52"/>
      <c r="L42" s="52"/>
      <c r="M42" s="52">
        <v>9.9537037037036999E-4</v>
      </c>
      <c r="N42" s="52">
        <v>2.21527777777778E-3</v>
      </c>
      <c r="O42" s="52"/>
      <c r="P42" s="52"/>
      <c r="Q42" s="52"/>
      <c r="R42" s="52"/>
      <c r="S42" s="52"/>
      <c r="T42" s="53"/>
    </row>
    <row r="43" spans="1:20" x14ac:dyDescent="0.25">
      <c r="A43" s="9" t="s">
        <v>139</v>
      </c>
      <c r="B43" s="10">
        <v>42819</v>
      </c>
      <c r="C43" s="11">
        <v>3.6574074074074102E-4</v>
      </c>
      <c r="D43" s="18">
        <v>8.2060185185185198E-4</v>
      </c>
      <c r="E43" s="18">
        <v>1.85648148148148E-3</v>
      </c>
      <c r="F43" s="18">
        <v>4.1678240740740703E-3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43" t="s">
        <v>116</v>
      </c>
      <c r="B44" s="44">
        <v>42826</v>
      </c>
      <c r="C44" s="11">
        <v>3.6689814814814799E-4</v>
      </c>
      <c r="D44" s="18"/>
      <c r="E44" s="18"/>
      <c r="F44" s="18">
        <v>4.0879629629629599E-3</v>
      </c>
      <c r="G44" s="18"/>
      <c r="H44" s="18"/>
      <c r="I44" s="18"/>
      <c r="J44" s="18">
        <v>1.0775462962963E-3</v>
      </c>
      <c r="K44" s="18">
        <v>2.3645833333333301E-3</v>
      </c>
      <c r="L44" s="18"/>
      <c r="M44" s="18">
        <v>9.6990740740740696E-4</v>
      </c>
      <c r="N44" s="18"/>
      <c r="O44" s="18"/>
      <c r="P44" s="18"/>
      <c r="Q44" s="18"/>
      <c r="R44" s="18">
        <v>1.0173611111111099E-3</v>
      </c>
      <c r="S44" s="18"/>
      <c r="T44" s="12"/>
    </row>
    <row r="45" spans="1:20" x14ac:dyDescent="0.25">
      <c r="A45" s="9" t="s">
        <v>133</v>
      </c>
      <c r="B45" s="10">
        <v>42854</v>
      </c>
      <c r="C45" s="11">
        <v>3.6111111111111099E-4</v>
      </c>
      <c r="D45" s="18">
        <v>8.0671296296296296E-4</v>
      </c>
      <c r="E45" s="18">
        <v>1.8425925925925899E-3</v>
      </c>
      <c r="F45" s="18"/>
      <c r="G45" s="18"/>
      <c r="H45" s="18"/>
      <c r="I45" s="18">
        <v>5.0000000000000001E-4</v>
      </c>
      <c r="J45" s="18"/>
      <c r="K45" s="18"/>
      <c r="L45" s="18">
        <v>4.3981481481481503E-4</v>
      </c>
      <c r="M45" s="18"/>
      <c r="N45" s="18"/>
      <c r="O45" s="18"/>
      <c r="P45" s="18"/>
      <c r="Q45" s="18"/>
      <c r="R45" s="18">
        <v>9.8958333333333298E-4</v>
      </c>
      <c r="S45" s="18"/>
      <c r="T45" s="12"/>
    </row>
    <row r="46" spans="1:20" x14ac:dyDescent="0.25">
      <c r="A46" s="43" t="s">
        <v>56</v>
      </c>
      <c r="B46" s="48" t="s">
        <v>117</v>
      </c>
      <c r="C46" s="11">
        <v>3.6712962962963001E-4</v>
      </c>
      <c r="D46" s="18">
        <v>8.6736111111111096E-4</v>
      </c>
      <c r="E46" s="18">
        <v>1.85300925925926E-3</v>
      </c>
      <c r="F46" s="18">
        <v>4.2349537037037E-3</v>
      </c>
      <c r="G46" s="18"/>
      <c r="H46" s="18"/>
      <c r="I46" s="18"/>
      <c r="J46" s="18">
        <v>1.1079861111111099E-3</v>
      </c>
      <c r="K46" s="18">
        <v>2.37685185185185E-3</v>
      </c>
      <c r="L46" s="18"/>
      <c r="M46" s="18">
        <v>9.9502314814814809E-4</v>
      </c>
      <c r="N46" s="18" t="s">
        <v>26</v>
      </c>
      <c r="O46" s="18"/>
      <c r="P46" s="18"/>
      <c r="Q46" s="18"/>
      <c r="R46" s="18"/>
      <c r="S46" s="18"/>
      <c r="T46" s="12"/>
    </row>
    <row r="47" spans="1:20" x14ac:dyDescent="0.25">
      <c r="A47" s="9" t="s">
        <v>96</v>
      </c>
      <c r="B47" s="10">
        <v>42896</v>
      </c>
      <c r="C47" s="11"/>
      <c r="D47" s="18">
        <v>8.3680555555555602E-4</v>
      </c>
      <c r="E47" s="18">
        <v>1.8495370370370399E-3</v>
      </c>
      <c r="F47" s="18"/>
      <c r="G47" s="18"/>
      <c r="H47" s="18"/>
      <c r="I47" s="18"/>
      <c r="J47" s="18">
        <v>1.0717592592592599E-3</v>
      </c>
      <c r="K47" s="18">
        <v>2.3541666666666702E-3</v>
      </c>
      <c r="L47" s="18"/>
      <c r="M47" s="18">
        <v>9.5254629629629595E-4</v>
      </c>
      <c r="N47" s="18"/>
      <c r="O47" s="18"/>
      <c r="P47" s="18"/>
      <c r="Q47" s="18"/>
      <c r="R47" s="18">
        <v>9.6759259259259303E-4</v>
      </c>
      <c r="S47" s="18"/>
      <c r="T47" s="12"/>
    </row>
    <row r="48" spans="1:20" x14ac:dyDescent="0.25">
      <c r="A48" s="9"/>
      <c r="B48" s="10"/>
      <c r="C48" s="11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2"/>
    </row>
    <row r="49" spans="1:20" x14ac:dyDescent="0.25">
      <c r="A49" s="9"/>
      <c r="B49" s="17"/>
      <c r="C49" s="1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2"/>
    </row>
    <row r="50" spans="1:20" s="58" customFormat="1" x14ac:dyDescent="0.25">
      <c r="A50" s="19"/>
      <c r="B50" s="35"/>
      <c r="C50" s="11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2"/>
    </row>
    <row r="51" spans="1:20" x14ac:dyDescent="0.25">
      <c r="A51" s="13" t="s">
        <v>21</v>
      </c>
      <c r="B51" s="14">
        <v>2017</v>
      </c>
      <c r="C51" s="55">
        <f t="shared" ref="C51:T51" si="4">MIN(C42:C50)</f>
        <v>3.6111111111111099E-4</v>
      </c>
      <c r="D51" s="56">
        <f t="shared" si="4"/>
        <v>8.0671296296296296E-4</v>
      </c>
      <c r="E51" s="56">
        <f t="shared" si="4"/>
        <v>1.8425925925925899E-3</v>
      </c>
      <c r="F51" s="56">
        <f t="shared" si="4"/>
        <v>4.0879629629629599E-3</v>
      </c>
      <c r="G51" s="56">
        <f t="shared" si="4"/>
        <v>0</v>
      </c>
      <c r="H51" s="56">
        <f t="shared" si="4"/>
        <v>0</v>
      </c>
      <c r="I51" s="56">
        <f t="shared" si="4"/>
        <v>5.0000000000000001E-4</v>
      </c>
      <c r="J51" s="56">
        <f t="shared" si="4"/>
        <v>1.0717592592592599E-3</v>
      </c>
      <c r="K51" s="56">
        <f t="shared" si="4"/>
        <v>2.3541666666666702E-3</v>
      </c>
      <c r="L51" s="56">
        <f t="shared" si="4"/>
        <v>4.3981481481481503E-4</v>
      </c>
      <c r="M51" s="56">
        <f t="shared" si="4"/>
        <v>9.5254629629629595E-4</v>
      </c>
      <c r="N51" s="56">
        <f t="shared" si="4"/>
        <v>2.21527777777778E-3</v>
      </c>
      <c r="O51" s="56">
        <f t="shared" si="4"/>
        <v>0</v>
      </c>
      <c r="P51" s="56">
        <f t="shared" si="4"/>
        <v>0</v>
      </c>
      <c r="Q51" s="56">
        <f t="shared" si="4"/>
        <v>0</v>
      </c>
      <c r="R51" s="56">
        <f t="shared" si="4"/>
        <v>9.6759259259259303E-4</v>
      </c>
      <c r="S51" s="56">
        <f t="shared" si="4"/>
        <v>0</v>
      </c>
      <c r="T51" s="57">
        <f t="shared" si="4"/>
        <v>0</v>
      </c>
    </row>
    <row r="52" spans="1:20" x14ac:dyDescent="0.25">
      <c r="A52" s="49"/>
      <c r="B52" s="50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3"/>
    </row>
    <row r="53" spans="1:20" x14ac:dyDescent="0.25">
      <c r="A53" s="9"/>
      <c r="B53" s="17"/>
      <c r="C53" s="11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2"/>
    </row>
    <row r="54" spans="1:20" x14ac:dyDescent="0.25">
      <c r="A54" s="71"/>
      <c r="B54" s="59"/>
      <c r="C54" s="1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2"/>
    </row>
    <row r="55" spans="1:20" x14ac:dyDescent="0.25">
      <c r="A55" s="9"/>
      <c r="B55" s="10"/>
      <c r="C55" s="11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2"/>
    </row>
    <row r="56" spans="1:20" s="58" customFormat="1" x14ac:dyDescent="0.25">
      <c r="A56" s="19"/>
      <c r="B56" s="35"/>
      <c r="C56" s="11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2"/>
    </row>
    <row r="57" spans="1:20" x14ac:dyDescent="0.25">
      <c r="A57" s="13"/>
      <c r="B57" s="14"/>
      <c r="C57" s="5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7"/>
    </row>
  </sheetData>
  <pageMargins left="0.31527777777777799" right="0.31527777777777799" top="0.78749999999999998" bottom="0.59027777777777801" header="0.31527777777777799" footer="0.511811023622047"/>
  <pageSetup paperSize="9" fitToHeight="2" orientation="landscape" horizontalDpi="300" verticalDpi="300"/>
  <headerFooter>
    <oddHeader>&amp;C&amp;14F r a n t i š e k    M Ü L L E R    2 0 0 3</oddHeader>
  </headerFooter>
  <drawing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000000"/>
    <pageSetUpPr fitToPage="1"/>
  </sheetPr>
  <dimension ref="A1:T95"/>
  <sheetViews>
    <sheetView zoomScale="90" zoomScaleNormal="90" workbookViewId="0"/>
  </sheetViews>
  <sheetFormatPr defaultColWidth="8.7109375" defaultRowHeight="15" x14ac:dyDescent="0.25"/>
  <cols>
    <col min="1" max="1" width="30" style="1" customWidth="1"/>
    <col min="2" max="2" width="13.85546875" style="2" customWidth="1"/>
    <col min="3" max="3" width="8.85546875" style="3" customWidth="1"/>
    <col min="4" max="4" width="10.140625" style="3" customWidth="1"/>
    <col min="5" max="7" width="8.85546875" style="3" customWidth="1"/>
    <col min="8" max="8" width="9.85546875" style="3" customWidth="1"/>
    <col min="9" max="11" width="8.85546875" style="3" customWidth="1"/>
    <col min="12" max="12" width="9.5703125" style="3" customWidth="1"/>
    <col min="13" max="13" width="9.85546875" style="3" customWidth="1"/>
    <col min="14" max="15" width="8.85546875" style="3" customWidth="1"/>
    <col min="16" max="16" width="9.140625" style="3" customWidth="1"/>
    <col min="17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42" customFormat="1" x14ac:dyDescent="0.25">
      <c r="A2" s="43" t="s">
        <v>240</v>
      </c>
      <c r="B2" s="44">
        <v>40978</v>
      </c>
      <c r="C2" s="45">
        <v>7.6273148148148196E-4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s="42" customFormat="1" x14ac:dyDescent="0.25">
      <c r="A3" s="43" t="s">
        <v>241</v>
      </c>
      <c r="B3" s="44">
        <v>41021</v>
      </c>
      <c r="C3" s="39">
        <v>6.8749999999999996E-4</v>
      </c>
      <c r="D3" s="40">
        <v>1.8056712962963E-3</v>
      </c>
      <c r="E3" s="40"/>
      <c r="F3" s="40"/>
      <c r="G3" s="40"/>
      <c r="H3" s="40"/>
      <c r="I3" s="40"/>
      <c r="J3" s="40"/>
      <c r="K3" s="40"/>
      <c r="L3" s="40">
        <v>7.5694444444444496E-4</v>
      </c>
      <c r="M3" s="40"/>
      <c r="N3" s="40"/>
      <c r="O3" s="40"/>
      <c r="P3" s="40"/>
      <c r="Q3" s="40"/>
      <c r="R3" s="40"/>
      <c r="S3" s="40"/>
      <c r="T3" s="41"/>
    </row>
    <row r="4" spans="1:20" s="42" customFormat="1" x14ac:dyDescent="0.25">
      <c r="A4" s="43" t="s">
        <v>294</v>
      </c>
      <c r="B4" s="44">
        <v>41041</v>
      </c>
      <c r="C4" s="39">
        <v>7.15277777777778E-4</v>
      </c>
      <c r="D4" s="40">
        <v>1.5717592592592599E-3</v>
      </c>
      <c r="E4" s="40"/>
      <c r="F4" s="40"/>
      <c r="G4" s="40"/>
      <c r="H4" s="40"/>
      <c r="I4" s="40"/>
      <c r="J4" s="40"/>
      <c r="K4" s="40"/>
      <c r="L4" s="40">
        <v>8.2986111111111097E-4</v>
      </c>
      <c r="M4" s="40">
        <v>1.76736111111111E-3</v>
      </c>
      <c r="N4" s="40"/>
      <c r="O4" s="40"/>
      <c r="P4" s="40"/>
      <c r="Q4" s="40"/>
      <c r="R4" s="40"/>
      <c r="S4" s="40"/>
      <c r="T4" s="41"/>
    </row>
    <row r="5" spans="1:20" s="42" customFormat="1" x14ac:dyDescent="0.25">
      <c r="A5" s="43" t="s">
        <v>242</v>
      </c>
      <c r="B5" s="44">
        <v>41083</v>
      </c>
      <c r="C5" s="39">
        <v>6.40046296296296E-4</v>
      </c>
      <c r="D5" s="40">
        <v>1.5046296296296301E-3</v>
      </c>
      <c r="E5" s="40"/>
      <c r="F5" s="40"/>
      <c r="G5" s="40"/>
      <c r="H5" s="40"/>
      <c r="I5" s="40"/>
      <c r="J5" s="40"/>
      <c r="K5" s="40"/>
      <c r="L5" s="40">
        <v>9.8495370370370403E-4</v>
      </c>
      <c r="M5" s="40"/>
      <c r="N5" s="40"/>
      <c r="O5" s="40"/>
      <c r="P5" s="40"/>
      <c r="Q5" s="40"/>
      <c r="R5" s="40"/>
      <c r="S5" s="40"/>
      <c r="T5" s="41"/>
    </row>
    <row r="6" spans="1:20" s="42" customFormat="1" x14ac:dyDescent="0.25">
      <c r="A6" s="43" t="s">
        <v>97</v>
      </c>
      <c r="B6" s="44">
        <v>41188</v>
      </c>
      <c r="C6" s="39">
        <v>5.9374999999999999E-4</v>
      </c>
      <c r="D6" s="40">
        <v>1.38078703703704E-3</v>
      </c>
      <c r="E6" s="40"/>
      <c r="F6" s="40"/>
      <c r="G6" s="40"/>
      <c r="H6" s="40"/>
      <c r="I6" s="40"/>
      <c r="J6" s="40"/>
      <c r="K6" s="40"/>
      <c r="L6" s="40">
        <v>7.7777777777777795E-4</v>
      </c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43" t="s">
        <v>274</v>
      </c>
      <c r="B7" s="48" t="s">
        <v>275</v>
      </c>
      <c r="C7" s="39">
        <v>6.0787037037037005E-4</v>
      </c>
      <c r="D7" s="40"/>
      <c r="E7" s="40"/>
      <c r="F7" s="40"/>
      <c r="G7" s="40"/>
      <c r="H7" s="40"/>
      <c r="I7" s="40">
        <v>7.6689814814814795E-4</v>
      </c>
      <c r="J7" s="40"/>
      <c r="K7" s="40"/>
      <c r="L7" s="40" t="s">
        <v>343</v>
      </c>
      <c r="M7" s="40"/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43" t="s">
        <v>212</v>
      </c>
      <c r="B8" s="44">
        <v>41251</v>
      </c>
      <c r="C8" s="39">
        <v>5.3935185185185195E-4</v>
      </c>
      <c r="D8" s="40"/>
      <c r="E8" s="40"/>
      <c r="F8" s="40"/>
      <c r="G8" s="40"/>
      <c r="H8" s="40"/>
      <c r="I8" s="40">
        <v>7.09490740740741E-4</v>
      </c>
      <c r="J8" s="40"/>
      <c r="K8" s="40"/>
      <c r="L8" s="40">
        <v>6.2615740740740796E-4</v>
      </c>
      <c r="M8" s="40"/>
      <c r="N8" s="40"/>
      <c r="O8" s="40"/>
      <c r="P8" s="40"/>
      <c r="Q8" s="40"/>
      <c r="R8" s="40">
        <v>1.5636574074074101E-3</v>
      </c>
      <c r="S8" s="40"/>
      <c r="T8" s="41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hidden="1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hidden="1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s="30" customFormat="1" x14ac:dyDescent="0.25">
      <c r="A13" s="13" t="s">
        <v>21</v>
      </c>
      <c r="B13" s="14">
        <v>2012</v>
      </c>
      <c r="C13" s="15">
        <f t="shared" ref="C13:T13" si="0">MIN(C2:C12)</f>
        <v>5.3935185185185195E-4</v>
      </c>
      <c r="D13" s="15">
        <f t="shared" si="0"/>
        <v>1.38078703703704E-3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7.09490740740741E-4</v>
      </c>
      <c r="J13" s="15">
        <f t="shared" si="0"/>
        <v>0</v>
      </c>
      <c r="K13" s="15">
        <f t="shared" si="0"/>
        <v>0</v>
      </c>
      <c r="L13" s="15">
        <f t="shared" si="0"/>
        <v>6.2615740740740796E-4</v>
      </c>
      <c r="M13" s="15">
        <f t="shared" si="0"/>
        <v>1.76736111111111E-3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1.5636574074074101E-3</v>
      </c>
      <c r="S13" s="15">
        <f t="shared" si="0"/>
        <v>0</v>
      </c>
      <c r="T13" s="16">
        <f t="shared" si="0"/>
        <v>0</v>
      </c>
    </row>
    <row r="14" spans="1:20" x14ac:dyDescent="0.25">
      <c r="A14" s="9" t="s">
        <v>344</v>
      </c>
      <c r="B14" s="10">
        <v>41293</v>
      </c>
      <c r="C14" s="11">
        <v>5.5787037037037003E-4</v>
      </c>
      <c r="D14" s="18">
        <v>1.3243055555555599E-3</v>
      </c>
      <c r="E14" s="18"/>
      <c r="F14" s="18"/>
      <c r="G14" s="18"/>
      <c r="H14" s="18"/>
      <c r="I14" s="18">
        <v>7.15277777777778E-4</v>
      </c>
      <c r="J14" s="18"/>
      <c r="K14" s="18"/>
      <c r="L14" s="18">
        <v>6.7592592592592596E-4</v>
      </c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 t="s">
        <v>188</v>
      </c>
      <c r="B15" s="10">
        <v>41321</v>
      </c>
      <c r="C15" s="11">
        <v>5.4745370370370397E-4</v>
      </c>
      <c r="D15" s="18">
        <v>1.2673611111111099E-3</v>
      </c>
      <c r="E15" s="18"/>
      <c r="F15" s="18"/>
      <c r="G15" s="18"/>
      <c r="H15" s="18"/>
      <c r="I15" s="18">
        <v>7.2106481481481501E-4</v>
      </c>
      <c r="J15" s="18" t="s">
        <v>36</v>
      </c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32</v>
      </c>
      <c r="B16" s="10">
        <v>41349</v>
      </c>
      <c r="C16" s="11">
        <v>5.4837962962963E-4</v>
      </c>
      <c r="D16" s="18"/>
      <c r="E16" s="18"/>
      <c r="F16" s="18"/>
      <c r="G16" s="18"/>
      <c r="H16" s="18"/>
      <c r="I16" s="18">
        <v>6.90393518518519E-4</v>
      </c>
      <c r="J16" s="18"/>
      <c r="K16" s="18"/>
      <c r="L16" s="18">
        <v>6.5069444444444398E-4</v>
      </c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 t="s">
        <v>217</v>
      </c>
      <c r="B17" s="10">
        <v>41357</v>
      </c>
      <c r="C17" s="11"/>
      <c r="D17" s="18">
        <v>1.2916666666666699E-3</v>
      </c>
      <c r="E17" s="18"/>
      <c r="F17" s="18"/>
      <c r="G17" s="18"/>
      <c r="H17" s="18"/>
      <c r="I17" s="18"/>
      <c r="J17" s="18">
        <v>1.5937499999999999E-3</v>
      </c>
      <c r="K17" s="18"/>
      <c r="L17" s="18">
        <v>6.5972222222222203E-4</v>
      </c>
      <c r="M17" s="18">
        <v>1.3958333333333301E-3</v>
      </c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183</v>
      </c>
      <c r="B18" s="10">
        <v>41385</v>
      </c>
      <c r="C18" s="11">
        <v>5.6134259259259299E-4</v>
      </c>
      <c r="D18" s="18"/>
      <c r="E18" s="18"/>
      <c r="F18" s="18"/>
      <c r="G18" s="18"/>
      <c r="H18" s="18"/>
      <c r="I18" s="18"/>
      <c r="J18" s="18">
        <v>1.5995370370370399E-3</v>
      </c>
      <c r="K18" s="18"/>
      <c r="L18" s="18"/>
      <c r="M18" s="18"/>
      <c r="N18" s="18"/>
      <c r="O18" s="18">
        <v>7.03703703703704E-4</v>
      </c>
      <c r="P18" s="18"/>
      <c r="Q18" s="18"/>
      <c r="R18" s="18">
        <v>1.40740740740741E-3</v>
      </c>
      <c r="S18" s="18"/>
      <c r="T18" s="12"/>
    </row>
    <row r="19" spans="1:20" x14ac:dyDescent="0.25">
      <c r="A19" s="9" t="s">
        <v>97</v>
      </c>
      <c r="B19" s="10">
        <v>41552</v>
      </c>
      <c r="C19" s="11">
        <v>4.7916666666666702E-4</v>
      </c>
      <c r="D19" s="18">
        <v>1.08101851851852E-3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>
        <v>1.2592592592592601E-3</v>
      </c>
      <c r="S19" s="18"/>
      <c r="T19" s="12"/>
    </row>
    <row r="20" spans="1:20" s="42" customFormat="1" x14ac:dyDescent="0.25">
      <c r="A20" s="43" t="s">
        <v>242</v>
      </c>
      <c r="B20" s="44">
        <v>41566</v>
      </c>
      <c r="C20" s="39">
        <v>4.9652777777777803E-4</v>
      </c>
      <c r="D20" s="40">
        <v>1.1875E-3</v>
      </c>
      <c r="E20" s="40"/>
      <c r="F20" s="40"/>
      <c r="G20" s="40"/>
      <c r="H20" s="40"/>
      <c r="I20" s="40">
        <v>7.0138888888888898E-4</v>
      </c>
      <c r="J20" s="40"/>
      <c r="K20" s="40"/>
      <c r="L20" s="40">
        <v>6.7245370370370397E-4</v>
      </c>
      <c r="M20" s="40"/>
      <c r="N20" s="40"/>
      <c r="O20" s="40">
        <v>7.15277777777778E-4</v>
      </c>
      <c r="P20" s="40"/>
      <c r="Q20" s="40"/>
      <c r="R20" s="40"/>
      <c r="S20" s="40"/>
      <c r="T20" s="41"/>
    </row>
    <row r="21" spans="1:20" x14ac:dyDescent="0.25">
      <c r="A21" s="9" t="s">
        <v>186</v>
      </c>
      <c r="B21" s="10">
        <v>41594</v>
      </c>
      <c r="C21" s="11">
        <v>4.9884259259259304E-4</v>
      </c>
      <c r="D21" s="18">
        <v>1.0995370370370399E-3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>
        <v>6.8865740740740704E-4</v>
      </c>
      <c r="P21" s="18"/>
      <c r="Q21" s="18"/>
      <c r="R21" s="18"/>
      <c r="S21" s="18"/>
      <c r="T21" s="12"/>
    </row>
    <row r="22" spans="1:20" x14ac:dyDescent="0.25">
      <c r="A22" s="9" t="s">
        <v>187</v>
      </c>
      <c r="B22" s="10">
        <v>41615</v>
      </c>
      <c r="C22" s="11">
        <v>4.8449074074074101E-4</v>
      </c>
      <c r="D22" s="18">
        <v>1.06435185185185E-3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>
        <v>6.4918981481481501E-4</v>
      </c>
      <c r="P22" s="18"/>
      <c r="Q22" s="18"/>
      <c r="R22" s="18">
        <v>1.30324074074074E-3</v>
      </c>
      <c r="S22" s="18"/>
      <c r="T22" s="12"/>
    </row>
    <row r="23" spans="1:20" hidden="1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hidden="1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hidden="1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hidden="1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hidden="1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hidden="1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s="30" customFormat="1" x14ac:dyDescent="0.25">
      <c r="A29" s="13" t="s">
        <v>21</v>
      </c>
      <c r="B29" s="14">
        <v>2013</v>
      </c>
      <c r="C29" s="15">
        <f t="shared" ref="C29:S29" si="1">MIN(C14:C28)</f>
        <v>4.7916666666666702E-4</v>
      </c>
      <c r="D29" s="15">
        <f t="shared" si="1"/>
        <v>1.06435185185185E-3</v>
      </c>
      <c r="E29" s="15">
        <f t="shared" si="1"/>
        <v>0</v>
      </c>
      <c r="F29" s="15">
        <f t="shared" si="1"/>
        <v>0</v>
      </c>
      <c r="G29" s="15">
        <f t="shared" si="1"/>
        <v>0</v>
      </c>
      <c r="H29" s="15">
        <f t="shared" si="1"/>
        <v>0</v>
      </c>
      <c r="I29" s="15">
        <f t="shared" si="1"/>
        <v>6.90393518518519E-4</v>
      </c>
      <c r="J29" s="15">
        <f t="shared" si="1"/>
        <v>1.5937499999999999E-3</v>
      </c>
      <c r="K29" s="15">
        <f t="shared" si="1"/>
        <v>0</v>
      </c>
      <c r="L29" s="15">
        <f t="shared" si="1"/>
        <v>6.5069444444444398E-4</v>
      </c>
      <c r="M29" s="15">
        <f t="shared" si="1"/>
        <v>1.3958333333333301E-3</v>
      </c>
      <c r="N29" s="15">
        <f t="shared" si="1"/>
        <v>0</v>
      </c>
      <c r="O29" s="15">
        <f t="shared" si="1"/>
        <v>6.4918981481481501E-4</v>
      </c>
      <c r="P29" s="15">
        <f t="shared" si="1"/>
        <v>0</v>
      </c>
      <c r="Q29" s="15">
        <f t="shared" si="1"/>
        <v>0</v>
      </c>
      <c r="R29" s="15">
        <f t="shared" si="1"/>
        <v>1.2592592592592601E-3</v>
      </c>
      <c r="S29" s="15">
        <f t="shared" si="1"/>
        <v>0</v>
      </c>
      <c r="T29" s="16">
        <f>MIN(T15:T28)</f>
        <v>0</v>
      </c>
    </row>
    <row r="30" spans="1:20" x14ac:dyDescent="0.25">
      <c r="A30" s="9" t="s">
        <v>60</v>
      </c>
      <c r="B30" s="10">
        <v>41657</v>
      </c>
      <c r="C30" s="11">
        <v>4.71064814814815E-4</v>
      </c>
      <c r="D30" s="18">
        <v>1.0659722222222199E-3</v>
      </c>
      <c r="E30" s="18"/>
      <c r="F30" s="18"/>
      <c r="G30" s="18"/>
      <c r="H30" s="18"/>
      <c r="I30" s="18"/>
      <c r="J30" s="18">
        <v>1.4837962962962999E-3</v>
      </c>
      <c r="K30" s="18"/>
      <c r="L30" s="18"/>
      <c r="M30" s="18">
        <v>1.32523148148148E-3</v>
      </c>
      <c r="N30" s="18"/>
      <c r="O30" s="18">
        <v>6.22685185185185E-4</v>
      </c>
      <c r="P30" s="18"/>
      <c r="Q30" s="18"/>
      <c r="R30" s="18">
        <v>1.2384259259259299E-3</v>
      </c>
      <c r="S30" s="18"/>
      <c r="T30" s="12"/>
    </row>
    <row r="31" spans="1:20" x14ac:dyDescent="0.25">
      <c r="A31" s="9" t="s">
        <v>188</v>
      </c>
      <c r="B31" s="10">
        <v>41692</v>
      </c>
      <c r="C31" s="11">
        <v>4.5486111111111102E-4</v>
      </c>
      <c r="D31" s="18">
        <v>1.02083333333333E-3</v>
      </c>
      <c r="E31" s="18">
        <v>2.2118055555555602E-3</v>
      </c>
      <c r="F31" s="18"/>
      <c r="G31" s="18"/>
      <c r="H31" s="18"/>
      <c r="I31" s="18"/>
      <c r="J31" s="18"/>
      <c r="K31" s="18"/>
      <c r="L31" s="18">
        <v>6.2037037037036998E-4</v>
      </c>
      <c r="M31" s="18"/>
      <c r="N31" s="18"/>
      <c r="O31" s="18">
        <v>6.2962962962963005E-4</v>
      </c>
      <c r="P31" s="18"/>
      <c r="Q31" s="18"/>
      <c r="R31" s="18">
        <v>1.24305555555556E-3</v>
      </c>
      <c r="S31" s="18"/>
      <c r="T31" s="12"/>
    </row>
    <row r="32" spans="1:20" s="42" customFormat="1" x14ac:dyDescent="0.25">
      <c r="A32" s="43" t="s">
        <v>219</v>
      </c>
      <c r="B32" s="44">
        <v>41735</v>
      </c>
      <c r="C32" s="39">
        <v>4.5370370370370399E-4</v>
      </c>
      <c r="D32" s="40">
        <v>1.10416666666667E-3</v>
      </c>
      <c r="E32" s="40">
        <v>2.4143518518518498E-3</v>
      </c>
      <c r="F32" s="40"/>
      <c r="G32" s="40"/>
      <c r="H32" s="40"/>
      <c r="I32" s="40"/>
      <c r="J32" s="40"/>
      <c r="K32" s="40"/>
      <c r="L32" s="40">
        <v>5.90277777777778E-4</v>
      </c>
      <c r="M32" s="40">
        <v>1.3113425925925901E-3</v>
      </c>
      <c r="N32" s="40"/>
      <c r="O32" s="40"/>
      <c r="P32" s="40"/>
      <c r="Q32" s="40"/>
      <c r="R32" s="40"/>
      <c r="S32" s="40">
        <v>2.79282407407407E-3</v>
      </c>
      <c r="T32" s="41"/>
    </row>
    <row r="33" spans="1:20" x14ac:dyDescent="0.25">
      <c r="A33" s="9" t="s">
        <v>133</v>
      </c>
      <c r="B33" s="10">
        <v>41741</v>
      </c>
      <c r="C33" s="11">
        <v>4.7245370370370399E-4</v>
      </c>
      <c r="D33" s="18">
        <v>1.10381944444444E-3</v>
      </c>
      <c r="E33" s="18">
        <v>2.3197916666666701E-3</v>
      </c>
      <c r="F33" s="18"/>
      <c r="G33" s="18"/>
      <c r="H33" s="18"/>
      <c r="I33" s="18">
        <v>6.8680555555555595E-4</v>
      </c>
      <c r="J33" s="18"/>
      <c r="K33" s="18"/>
      <c r="L33" s="18">
        <v>6.0254629629629601E-4</v>
      </c>
      <c r="M33" s="18"/>
      <c r="N33" s="18"/>
      <c r="O33" s="18"/>
      <c r="P33" s="18"/>
      <c r="Q33" s="18"/>
      <c r="R33" s="18">
        <v>1.3547453703703701E-3</v>
      </c>
      <c r="S33" s="18"/>
      <c r="T33" s="12"/>
    </row>
    <row r="34" spans="1:20" x14ac:dyDescent="0.25">
      <c r="A34" s="43" t="s">
        <v>183</v>
      </c>
      <c r="B34" s="44">
        <v>41756</v>
      </c>
      <c r="C34" s="11">
        <v>4.69907407407407E-4</v>
      </c>
      <c r="D34" s="18"/>
      <c r="E34" s="18"/>
      <c r="F34" s="18"/>
      <c r="G34" s="18"/>
      <c r="H34" s="18"/>
      <c r="I34" s="18">
        <v>6.5393518518518502E-4</v>
      </c>
      <c r="J34" s="18"/>
      <c r="K34" s="18"/>
      <c r="L34" s="18">
        <v>6.1574074074074103E-4</v>
      </c>
      <c r="M34" s="18"/>
      <c r="N34" s="18"/>
      <c r="O34" s="18">
        <v>6.0763888888888901E-4</v>
      </c>
      <c r="P34" s="18"/>
      <c r="Q34" s="18"/>
      <c r="R34" s="18">
        <v>1.2025462962963001E-3</v>
      </c>
      <c r="S34" s="18"/>
      <c r="T34" s="12"/>
    </row>
    <row r="35" spans="1:20" x14ac:dyDescent="0.25">
      <c r="A35" s="9" t="s">
        <v>128</v>
      </c>
      <c r="B35" s="10">
        <v>41776</v>
      </c>
      <c r="C35" s="11">
        <v>4.6180555555555601E-4</v>
      </c>
      <c r="D35" s="18">
        <v>1.04976851851852E-3</v>
      </c>
      <c r="E35" s="18">
        <v>2.2870370370370401E-3</v>
      </c>
      <c r="F35" s="18"/>
      <c r="G35" s="18"/>
      <c r="H35" s="18"/>
      <c r="I35" s="18"/>
      <c r="J35" s="18"/>
      <c r="K35" s="18"/>
      <c r="L35" s="18"/>
      <c r="M35" s="18">
        <v>1.2881944444444399E-3</v>
      </c>
      <c r="N35" s="18"/>
      <c r="O35" s="18">
        <v>5.9722222222222197E-4</v>
      </c>
      <c r="P35" s="18"/>
      <c r="Q35" s="18"/>
      <c r="R35" s="18">
        <v>1.24537037037037E-3</v>
      </c>
      <c r="S35" s="18"/>
      <c r="T35" s="12"/>
    </row>
    <row r="36" spans="1:20" x14ac:dyDescent="0.25">
      <c r="A36" s="9" t="s">
        <v>345</v>
      </c>
      <c r="B36" s="17" t="s">
        <v>245</v>
      </c>
      <c r="C36" s="11">
        <v>4.4212962962962999E-4</v>
      </c>
      <c r="D36" s="18">
        <v>1.03009259259259E-3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>
        <v>5.9953703703703699E-4</v>
      </c>
      <c r="P36" s="18"/>
      <c r="Q36" s="18"/>
      <c r="R36" s="18">
        <v>1.21296296296296E-3</v>
      </c>
      <c r="S36" s="18"/>
      <c r="T36" s="12"/>
    </row>
    <row r="37" spans="1:20" x14ac:dyDescent="0.25">
      <c r="A37" s="9" t="s">
        <v>225</v>
      </c>
      <c r="B37" s="10">
        <v>41916</v>
      </c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>
        <v>1.2604166666666701E-3</v>
      </c>
      <c r="N37" s="18"/>
      <c r="O37" s="18">
        <v>5.9490740740740695E-4</v>
      </c>
      <c r="P37" s="18"/>
      <c r="Q37" s="18"/>
      <c r="R37" s="18"/>
      <c r="S37" s="18">
        <v>2.6342592592592598E-3</v>
      </c>
      <c r="T37" s="12"/>
    </row>
    <row r="38" spans="1:20" x14ac:dyDescent="0.25">
      <c r="A38" s="43" t="s">
        <v>184</v>
      </c>
      <c r="B38" s="10">
        <v>41924</v>
      </c>
      <c r="C38" s="11"/>
      <c r="D38" s="18">
        <v>1.0347222222222201E-3</v>
      </c>
      <c r="E38" s="18">
        <v>2.2013888888888899E-3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v>1.3275462962963E-3</v>
      </c>
      <c r="Q38" s="18"/>
      <c r="R38" s="18"/>
      <c r="S38" s="18">
        <v>2.6967592592592599E-3</v>
      </c>
      <c r="T38" s="12"/>
    </row>
    <row r="39" spans="1:20" x14ac:dyDescent="0.25">
      <c r="A39" s="9" t="s">
        <v>185</v>
      </c>
      <c r="B39" s="10">
        <v>41952</v>
      </c>
      <c r="C39" s="11">
        <v>4.4907407407407401E-4</v>
      </c>
      <c r="D39" s="18">
        <v>1.0127314814814799E-3</v>
      </c>
      <c r="E39" s="18">
        <v>2.2881944444444399E-3</v>
      </c>
      <c r="F39" s="18"/>
      <c r="G39" s="18"/>
      <c r="H39" s="18"/>
      <c r="I39" s="18"/>
      <c r="J39" s="18"/>
      <c r="K39" s="18"/>
      <c r="L39" s="18"/>
      <c r="M39" s="18"/>
      <c r="N39" s="18"/>
      <c r="O39" s="18">
        <v>5.90277777777778E-4</v>
      </c>
      <c r="P39" s="18"/>
      <c r="Q39" s="18"/>
      <c r="R39" s="18">
        <v>1.19097222222222E-3</v>
      </c>
      <c r="S39" s="18"/>
      <c r="T39" s="12"/>
    </row>
    <row r="40" spans="1:20" x14ac:dyDescent="0.25">
      <c r="A40" s="9" t="s">
        <v>186</v>
      </c>
      <c r="B40" s="10">
        <v>41958</v>
      </c>
      <c r="C40" s="11">
        <v>4.3287037037036997E-4</v>
      </c>
      <c r="D40" s="18">
        <v>1.02199074074074E-3</v>
      </c>
      <c r="E40" s="18">
        <v>2.3078703703703699E-3</v>
      </c>
      <c r="F40" s="18"/>
      <c r="G40" s="18"/>
      <c r="H40" s="18"/>
      <c r="I40" s="18"/>
      <c r="J40" s="18"/>
      <c r="K40" s="18"/>
      <c r="L40" s="18"/>
      <c r="M40" s="18">
        <v>1.23958333333333E-3</v>
      </c>
      <c r="N40" s="18"/>
      <c r="O40" s="18">
        <v>5.9953703703703699E-4</v>
      </c>
      <c r="P40" s="18"/>
      <c r="Q40" s="18"/>
      <c r="R40" s="18">
        <v>1.2025462962963001E-3</v>
      </c>
      <c r="S40" s="18"/>
      <c r="T40" s="12"/>
    </row>
    <row r="41" spans="1:20" x14ac:dyDescent="0.25">
      <c r="A41" s="9" t="s">
        <v>248</v>
      </c>
      <c r="B41" s="10" t="s">
        <v>249</v>
      </c>
      <c r="C41" s="11">
        <v>4.3287037037036997E-4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>
        <v>5.4629629629629603E-4</v>
      </c>
      <c r="P41" s="18"/>
      <c r="Q41" s="18"/>
      <c r="R41" s="18"/>
      <c r="S41" s="18"/>
      <c r="T41" s="12"/>
    </row>
    <row r="42" spans="1:20" s="30" customFormat="1" x14ac:dyDescent="0.25">
      <c r="A42" s="9" t="s">
        <v>44</v>
      </c>
      <c r="B42" s="10">
        <v>41986</v>
      </c>
      <c r="C42" s="11">
        <v>4.46759259259259E-4</v>
      </c>
      <c r="D42" s="18">
        <v>9.8842592592592602E-4</v>
      </c>
      <c r="E42" s="18">
        <v>2.1400462962963E-3</v>
      </c>
      <c r="F42" s="18"/>
      <c r="G42" s="18"/>
      <c r="H42" s="18"/>
      <c r="I42" s="18"/>
      <c r="J42" s="18"/>
      <c r="K42" s="18"/>
      <c r="L42" s="18"/>
      <c r="M42" s="18">
        <v>1.18634259259259E-3</v>
      </c>
      <c r="N42" s="18"/>
      <c r="O42" s="18"/>
      <c r="P42" s="18"/>
      <c r="Q42" s="18"/>
      <c r="R42" s="18">
        <v>1.1840277777777799E-3</v>
      </c>
      <c r="S42" s="18"/>
      <c r="T42" s="12"/>
    </row>
    <row r="43" spans="1:20" x14ac:dyDescent="0.25">
      <c r="A43" s="13" t="s">
        <v>21</v>
      </c>
      <c r="B43" s="14">
        <v>2014</v>
      </c>
      <c r="C43" s="15">
        <f t="shared" ref="C43:T43" si="2">MIN(C30:C42)</f>
        <v>4.3287037037036997E-4</v>
      </c>
      <c r="D43" s="15">
        <f t="shared" si="2"/>
        <v>9.8842592592592602E-4</v>
      </c>
      <c r="E43" s="15">
        <f t="shared" si="2"/>
        <v>2.1400462962963E-3</v>
      </c>
      <c r="F43" s="15">
        <f t="shared" si="2"/>
        <v>0</v>
      </c>
      <c r="G43" s="15">
        <f t="shared" si="2"/>
        <v>0</v>
      </c>
      <c r="H43" s="15">
        <f t="shared" si="2"/>
        <v>0</v>
      </c>
      <c r="I43" s="15">
        <f t="shared" si="2"/>
        <v>6.5393518518518502E-4</v>
      </c>
      <c r="J43" s="15">
        <f t="shared" si="2"/>
        <v>1.4837962962962999E-3</v>
      </c>
      <c r="K43" s="15">
        <f t="shared" si="2"/>
        <v>0</v>
      </c>
      <c r="L43" s="15">
        <f t="shared" si="2"/>
        <v>5.90277777777778E-4</v>
      </c>
      <c r="M43" s="15">
        <f t="shared" si="2"/>
        <v>1.18634259259259E-3</v>
      </c>
      <c r="N43" s="15">
        <f t="shared" si="2"/>
        <v>0</v>
      </c>
      <c r="O43" s="15">
        <f t="shared" si="2"/>
        <v>5.4629629629629603E-4</v>
      </c>
      <c r="P43" s="15">
        <f t="shared" si="2"/>
        <v>1.3275462962963E-3</v>
      </c>
      <c r="Q43" s="15">
        <f t="shared" si="2"/>
        <v>0</v>
      </c>
      <c r="R43" s="15">
        <f t="shared" si="2"/>
        <v>1.1840277777777799E-3</v>
      </c>
      <c r="S43" s="15">
        <f t="shared" si="2"/>
        <v>2.6342592592592598E-3</v>
      </c>
      <c r="T43" s="16">
        <f t="shared" si="2"/>
        <v>0</v>
      </c>
    </row>
    <row r="44" spans="1:20" x14ac:dyDescent="0.25">
      <c r="A44" s="9" t="s">
        <v>221</v>
      </c>
      <c r="B44" s="10">
        <v>42021</v>
      </c>
      <c r="C44" s="11">
        <v>4.1307870370370402E-4</v>
      </c>
      <c r="D44" s="18">
        <v>9.3958333333333296E-4</v>
      </c>
      <c r="E44" s="18"/>
      <c r="F44" s="18"/>
      <c r="G44" s="18"/>
      <c r="H44" s="18"/>
      <c r="I44" s="18">
        <v>6.0706018518518498E-4</v>
      </c>
      <c r="J44" s="18"/>
      <c r="K44" s="18"/>
      <c r="L44" s="18">
        <v>5.2974537037036998E-4</v>
      </c>
      <c r="M44" s="18">
        <v>1.1505787037037001E-3</v>
      </c>
      <c r="N44" s="18"/>
      <c r="O44" s="18">
        <v>5.5034722222222204E-4</v>
      </c>
      <c r="P44" s="18"/>
      <c r="Q44" s="18"/>
      <c r="R44" s="18"/>
      <c r="S44" s="18"/>
      <c r="T44" s="12"/>
    </row>
    <row r="45" spans="1:20" x14ac:dyDescent="0.25">
      <c r="A45" s="9" t="s">
        <v>188</v>
      </c>
      <c r="B45" s="44">
        <v>42049</v>
      </c>
      <c r="C45" s="11">
        <v>4.1666666666666702E-4</v>
      </c>
      <c r="D45" s="18">
        <v>9.47916666666667E-4</v>
      </c>
      <c r="E45" s="18">
        <v>2.0925925925925899E-3</v>
      </c>
      <c r="F45" s="18"/>
      <c r="G45" s="18"/>
      <c r="H45" s="18"/>
      <c r="I45" s="18"/>
      <c r="J45" s="18"/>
      <c r="K45" s="18"/>
      <c r="L45" s="18"/>
      <c r="M45" s="18">
        <v>1.2083333333333299E-3</v>
      </c>
      <c r="N45" s="18"/>
      <c r="O45" s="18"/>
      <c r="P45" s="18"/>
      <c r="Q45" s="18"/>
      <c r="R45" s="18"/>
      <c r="S45" s="18"/>
      <c r="T45" s="12"/>
    </row>
    <row r="46" spans="1:20" x14ac:dyDescent="0.25">
      <c r="A46" s="9" t="s">
        <v>301</v>
      </c>
      <c r="B46" s="17" t="s">
        <v>302</v>
      </c>
      <c r="C46" s="11">
        <v>4.2384259259259301E-4</v>
      </c>
      <c r="D46" s="36" t="s">
        <v>346</v>
      </c>
      <c r="E46" s="18"/>
      <c r="F46" s="18"/>
      <c r="G46" s="18"/>
      <c r="H46" s="18"/>
      <c r="I46" s="18">
        <v>6.2256944444444404E-4</v>
      </c>
      <c r="J46" s="18"/>
      <c r="K46" s="18"/>
      <c r="L46" s="18" t="s">
        <v>26</v>
      </c>
      <c r="M46" s="18"/>
      <c r="N46" s="18"/>
      <c r="O46" s="18">
        <v>5.3344907407407399E-4</v>
      </c>
      <c r="P46" s="18"/>
      <c r="Q46" s="18"/>
      <c r="R46" s="18"/>
      <c r="S46" s="18"/>
      <c r="T46" s="12"/>
    </row>
    <row r="47" spans="1:20" x14ac:dyDescent="0.25">
      <c r="A47" s="9" t="s">
        <v>285</v>
      </c>
      <c r="B47" s="10">
        <v>42077</v>
      </c>
      <c r="C47" s="11">
        <v>4.4097222222222199E-4</v>
      </c>
      <c r="D47" s="18">
        <v>9.7916666666666703E-4</v>
      </c>
      <c r="E47" s="18">
        <v>2.1250000000000002E-3</v>
      </c>
      <c r="F47" s="18">
        <v>4.5243055555555601E-3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49" t="s">
        <v>222</v>
      </c>
      <c r="B48" s="50">
        <v>42092</v>
      </c>
      <c r="C48" s="11"/>
      <c r="D48" s="18">
        <v>1.03125E-3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>
        <v>5.5439814814814805E-4</v>
      </c>
      <c r="P48" s="18">
        <v>1.1851851851851899E-3</v>
      </c>
      <c r="Q48" s="18"/>
      <c r="R48" s="18">
        <v>1.16319444444444E-3</v>
      </c>
      <c r="S48" s="18">
        <v>2.4537037037037001E-3</v>
      </c>
      <c r="T48" s="12"/>
    </row>
    <row r="49" spans="1:20" x14ac:dyDescent="0.25">
      <c r="A49" s="9" t="s">
        <v>165</v>
      </c>
      <c r="B49" s="10">
        <v>42105</v>
      </c>
      <c r="C49" s="11">
        <v>4.29513888888889E-4</v>
      </c>
      <c r="D49" s="18">
        <v>9.7824074074074089E-4</v>
      </c>
      <c r="E49" s="18"/>
      <c r="F49" s="18"/>
      <c r="G49" s="18"/>
      <c r="H49" s="18"/>
      <c r="I49" s="18"/>
      <c r="J49" s="18"/>
      <c r="K49" s="18"/>
      <c r="L49" s="18">
        <v>5.4467592592592599E-4</v>
      </c>
      <c r="M49" s="18"/>
      <c r="N49" s="18"/>
      <c r="O49" s="18"/>
      <c r="P49" s="18">
        <v>1.2994212962963E-3</v>
      </c>
      <c r="Q49" s="18"/>
      <c r="R49" s="18"/>
      <c r="S49" s="18"/>
      <c r="T49" s="12"/>
    </row>
    <row r="50" spans="1:20" x14ac:dyDescent="0.25">
      <c r="A50" s="9" t="s">
        <v>250</v>
      </c>
      <c r="B50" s="10">
        <v>42112</v>
      </c>
      <c r="C50" s="11">
        <v>4.4479166666666701E-4</v>
      </c>
      <c r="D50" s="18">
        <v>9.990740740740741E-4</v>
      </c>
      <c r="E50" s="18"/>
      <c r="F50" s="18">
        <v>4.5810185185185199E-3</v>
      </c>
      <c r="G50" s="18"/>
      <c r="H50" s="18"/>
      <c r="I50" s="18"/>
      <c r="J50" s="18"/>
      <c r="K50" s="18"/>
      <c r="L50" s="18"/>
      <c r="M50" s="18">
        <v>1.1785879629629601E-3</v>
      </c>
      <c r="N50" s="18">
        <v>2.56574074074074E-3</v>
      </c>
      <c r="O50" s="18">
        <v>5.7511574074074095E-4</v>
      </c>
      <c r="P50" s="18"/>
      <c r="Q50" s="18"/>
      <c r="R50" s="18"/>
      <c r="S50" s="18"/>
      <c r="T50" s="12"/>
    </row>
    <row r="51" spans="1:20" x14ac:dyDescent="0.25">
      <c r="A51" s="9" t="s">
        <v>133</v>
      </c>
      <c r="B51" s="10">
        <v>42119</v>
      </c>
      <c r="C51" s="21">
        <v>4.3634259259259299E-4</v>
      </c>
      <c r="D51" s="22">
        <v>9.7916666666666703E-4</v>
      </c>
      <c r="E51" s="22">
        <v>2.0601851851851901E-3</v>
      </c>
      <c r="F51" s="22"/>
      <c r="G51" s="22"/>
      <c r="H51" s="22"/>
      <c r="I51" s="22">
        <v>5.9490740740740695E-4</v>
      </c>
      <c r="J51" s="22"/>
      <c r="K51" s="22"/>
      <c r="L51" s="22"/>
      <c r="M51" s="22"/>
      <c r="N51" s="22"/>
      <c r="O51" s="22">
        <v>5.3125000000000004E-4</v>
      </c>
      <c r="P51" s="22"/>
      <c r="Q51" s="22"/>
      <c r="R51" s="22">
        <v>1.11342592592593E-3</v>
      </c>
      <c r="S51" s="22"/>
      <c r="T51" s="23"/>
    </row>
    <row r="52" spans="1:20" x14ac:dyDescent="0.25">
      <c r="A52" s="9" t="s">
        <v>126</v>
      </c>
      <c r="B52" s="10">
        <v>42154</v>
      </c>
      <c r="C52" s="21">
        <v>4.2592592592592601E-4</v>
      </c>
      <c r="D52" s="22">
        <v>9.6412037037036996E-4</v>
      </c>
      <c r="E52" s="22">
        <v>2.0937500000000001E-3</v>
      </c>
      <c r="F52" s="22">
        <v>4.3738425925925898E-3</v>
      </c>
      <c r="G52" s="22"/>
      <c r="H52" s="22"/>
      <c r="I52" s="22"/>
      <c r="J52" s="22"/>
      <c r="K52" s="22"/>
      <c r="L52" s="22"/>
      <c r="M52" s="22"/>
      <c r="N52" s="22"/>
      <c r="O52" s="22">
        <v>5.6597222222222205E-4</v>
      </c>
      <c r="P52" s="22">
        <v>1.2916666666666699E-3</v>
      </c>
      <c r="Q52" s="22"/>
      <c r="R52" s="22"/>
      <c r="S52" s="22"/>
      <c r="T52" s="23"/>
    </row>
    <row r="53" spans="1:20" x14ac:dyDescent="0.25">
      <c r="A53" s="9" t="s">
        <v>85</v>
      </c>
      <c r="B53" s="10">
        <v>42273</v>
      </c>
      <c r="C53" s="21">
        <v>4.14351851851852E-4</v>
      </c>
      <c r="D53" s="22">
        <v>9.6412037037036996E-4</v>
      </c>
      <c r="E53" s="22"/>
      <c r="F53" s="22"/>
      <c r="G53" s="22"/>
      <c r="H53" s="22"/>
      <c r="I53" s="22"/>
      <c r="J53" s="22"/>
      <c r="K53" s="22"/>
      <c r="L53" s="22"/>
      <c r="M53" s="22" t="s">
        <v>26</v>
      </c>
      <c r="N53" s="22"/>
      <c r="O53" s="22"/>
      <c r="P53" s="22">
        <v>1.24189814814815E-3</v>
      </c>
      <c r="Q53" s="22"/>
      <c r="R53" s="22">
        <v>1.08564814814815E-3</v>
      </c>
      <c r="S53" s="22"/>
      <c r="T53" s="23"/>
    </row>
    <row r="54" spans="1:20" x14ac:dyDescent="0.25">
      <c r="A54" s="9" t="s">
        <v>225</v>
      </c>
      <c r="B54" s="10">
        <v>42280</v>
      </c>
      <c r="C54" s="21"/>
      <c r="D54" s="22">
        <v>9.6180555555555602E-4</v>
      </c>
      <c r="E54" s="22">
        <v>2.0937500000000001E-3</v>
      </c>
      <c r="F54" s="22"/>
      <c r="G54" s="22"/>
      <c r="H54" s="22"/>
      <c r="I54" s="22"/>
      <c r="J54" s="22"/>
      <c r="K54" s="22"/>
      <c r="L54" s="22"/>
      <c r="M54" s="22">
        <v>1.1400462962963E-3</v>
      </c>
      <c r="N54" s="22">
        <v>2.4097222222222198E-3</v>
      </c>
      <c r="O54" s="22"/>
      <c r="P54" s="22">
        <v>1.2013888888888901E-3</v>
      </c>
      <c r="Q54" s="22"/>
      <c r="R54" s="22"/>
      <c r="S54" s="22">
        <v>2.35763888888889E-3</v>
      </c>
      <c r="T54" s="23"/>
    </row>
    <row r="55" spans="1:20" x14ac:dyDescent="0.25">
      <c r="A55" s="9" t="s">
        <v>81</v>
      </c>
      <c r="B55" s="10">
        <v>42287</v>
      </c>
      <c r="C55" s="21"/>
      <c r="D55" s="22">
        <v>9.7569444444444396E-4</v>
      </c>
      <c r="E55" s="22"/>
      <c r="F55" s="22"/>
      <c r="G55" s="22"/>
      <c r="H55" s="22"/>
      <c r="I55" s="22"/>
      <c r="J55" s="22">
        <v>1.3101851851851901E-3</v>
      </c>
      <c r="K55" s="22"/>
      <c r="L55" s="22"/>
      <c r="M55" s="22">
        <v>1.1273148148148099E-3</v>
      </c>
      <c r="N55" s="22"/>
      <c r="O55" s="22"/>
      <c r="P55" s="22">
        <v>1.2083333333333299E-3</v>
      </c>
      <c r="Q55" s="22"/>
      <c r="R55" s="22"/>
      <c r="S55" s="22"/>
      <c r="T55" s="23"/>
    </row>
    <row r="56" spans="1:20" x14ac:dyDescent="0.25">
      <c r="A56" s="19" t="s">
        <v>189</v>
      </c>
      <c r="B56" s="35">
        <v>42301</v>
      </c>
      <c r="C56" s="21">
        <v>4.2708333333333303E-4</v>
      </c>
      <c r="D56" s="22">
        <v>9.80324074074074E-4</v>
      </c>
      <c r="E56" s="22">
        <v>2.0891203703703701E-3</v>
      </c>
      <c r="F56" s="22"/>
      <c r="G56" s="22"/>
      <c r="H56" s="22"/>
      <c r="I56" s="22"/>
      <c r="J56" s="22"/>
      <c r="K56" s="22"/>
      <c r="L56" s="22"/>
      <c r="M56" s="22">
        <v>1.12962962962963E-3</v>
      </c>
      <c r="N56" s="22"/>
      <c r="O56" s="22"/>
      <c r="P56" s="22">
        <v>1.2546296296296301E-3</v>
      </c>
      <c r="Q56" s="22"/>
      <c r="R56" s="22">
        <v>1.1168981481481501E-3</v>
      </c>
      <c r="S56" s="22"/>
      <c r="T56" s="23"/>
    </row>
    <row r="57" spans="1:20" x14ac:dyDescent="0.25">
      <c r="A57" s="9" t="s">
        <v>287</v>
      </c>
      <c r="B57" s="10">
        <v>42315</v>
      </c>
      <c r="C57" s="21">
        <v>4.02777777777778E-4</v>
      </c>
      <c r="D57" s="22">
        <v>9.3055555555555502E-4</v>
      </c>
      <c r="E57" s="22"/>
      <c r="F57" s="22"/>
      <c r="G57" s="22"/>
      <c r="H57" s="22"/>
      <c r="I57" s="22">
        <v>5.7754629629629595E-4</v>
      </c>
      <c r="J57" s="22"/>
      <c r="K57" s="22"/>
      <c r="L57" s="22">
        <v>5.2662037037037E-4</v>
      </c>
      <c r="M57" s="22">
        <v>1.1215277777777801E-3</v>
      </c>
      <c r="N57" s="22"/>
      <c r="O57" s="22">
        <v>5.1851851851851896E-4</v>
      </c>
      <c r="P57" s="22"/>
      <c r="Q57" s="22"/>
      <c r="R57" s="22"/>
      <c r="S57" s="22"/>
      <c r="T57" s="23"/>
    </row>
    <row r="58" spans="1:20" x14ac:dyDescent="0.25">
      <c r="A58" s="9" t="s">
        <v>187</v>
      </c>
      <c r="B58" s="10">
        <v>42322</v>
      </c>
      <c r="C58" s="21">
        <v>4.1724537037037001E-4</v>
      </c>
      <c r="D58" s="22">
        <v>9.2141203703703699E-4</v>
      </c>
      <c r="E58" s="22"/>
      <c r="F58" s="22"/>
      <c r="G58" s="22"/>
      <c r="H58" s="22"/>
      <c r="I58" s="22">
        <v>6.0613425925925895E-4</v>
      </c>
      <c r="J58" s="22"/>
      <c r="K58" s="22"/>
      <c r="L58" s="22">
        <v>5.3402777777777802E-4</v>
      </c>
      <c r="M58" s="22"/>
      <c r="N58" s="22"/>
      <c r="O58" s="22">
        <v>5.0902777777777795E-4</v>
      </c>
      <c r="P58" s="22"/>
      <c r="Q58" s="22"/>
      <c r="R58" s="22">
        <v>1.0855324074074101E-3</v>
      </c>
      <c r="S58" s="22"/>
      <c r="T58" s="23"/>
    </row>
    <row r="59" spans="1:20" x14ac:dyDescent="0.25">
      <c r="A59" s="9" t="s">
        <v>128</v>
      </c>
      <c r="B59" s="10">
        <v>42336</v>
      </c>
      <c r="C59" s="21">
        <v>4.02777777777778E-4</v>
      </c>
      <c r="D59" s="22">
        <v>9.05092592592592E-4</v>
      </c>
      <c r="E59" s="22"/>
      <c r="F59" s="22">
        <v>4.3854166666666703E-3</v>
      </c>
      <c r="G59" s="22">
        <v>9.1076388888888908E-3</v>
      </c>
      <c r="H59" s="22"/>
      <c r="I59" s="22"/>
      <c r="J59" s="22"/>
      <c r="K59" s="22"/>
      <c r="L59" s="22"/>
      <c r="M59" s="70" t="s">
        <v>347</v>
      </c>
      <c r="N59" s="22"/>
      <c r="O59" s="22"/>
      <c r="P59" s="22">
        <v>1.1585648148148199E-3</v>
      </c>
      <c r="Q59" s="22"/>
      <c r="R59" s="22"/>
      <c r="S59" s="22">
        <v>2.3379629629629601E-3</v>
      </c>
      <c r="T59" s="23"/>
    </row>
    <row r="60" spans="1:20" s="58" customFormat="1" x14ac:dyDescent="0.25">
      <c r="A60" s="19" t="s">
        <v>348</v>
      </c>
      <c r="B60" s="35" t="s">
        <v>228</v>
      </c>
      <c r="C60" s="21"/>
      <c r="D60" s="22">
        <v>9.1550925925925903E-4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>
        <v>1.1284722222222199E-3</v>
      </c>
      <c r="Q60" s="22"/>
      <c r="R60" s="22"/>
      <c r="S60" s="22"/>
      <c r="T60" s="23"/>
    </row>
    <row r="61" spans="1:20" x14ac:dyDescent="0.25">
      <c r="A61" s="13" t="s">
        <v>21</v>
      </c>
      <c r="B61" s="14">
        <v>2015</v>
      </c>
      <c r="C61" s="55">
        <f t="shared" ref="C61:T61" si="3">MIN(C44:C60)</f>
        <v>4.02777777777778E-4</v>
      </c>
      <c r="D61" s="56">
        <f t="shared" si="3"/>
        <v>9.05092592592592E-4</v>
      </c>
      <c r="E61" s="56">
        <f t="shared" si="3"/>
        <v>2.0601851851851901E-3</v>
      </c>
      <c r="F61" s="56">
        <f t="shared" si="3"/>
        <v>4.3738425925925898E-3</v>
      </c>
      <c r="G61" s="56">
        <f t="shared" si="3"/>
        <v>9.1076388888888908E-3</v>
      </c>
      <c r="H61" s="56">
        <f t="shared" si="3"/>
        <v>0</v>
      </c>
      <c r="I61" s="56">
        <f t="shared" si="3"/>
        <v>5.7754629629629595E-4</v>
      </c>
      <c r="J61" s="56">
        <f t="shared" si="3"/>
        <v>1.3101851851851901E-3</v>
      </c>
      <c r="K61" s="56">
        <f t="shared" si="3"/>
        <v>0</v>
      </c>
      <c r="L61" s="56">
        <f t="shared" si="3"/>
        <v>5.2662037037037E-4</v>
      </c>
      <c r="M61" s="56">
        <f t="shared" si="3"/>
        <v>1.1215277777777801E-3</v>
      </c>
      <c r="N61" s="56">
        <f t="shared" si="3"/>
        <v>2.4097222222222198E-3</v>
      </c>
      <c r="O61" s="56">
        <f t="shared" si="3"/>
        <v>5.0902777777777795E-4</v>
      </c>
      <c r="P61" s="56">
        <f t="shared" si="3"/>
        <v>1.1284722222222199E-3</v>
      </c>
      <c r="Q61" s="56">
        <f t="shared" si="3"/>
        <v>0</v>
      </c>
      <c r="R61" s="56">
        <f t="shared" si="3"/>
        <v>1.0855324074074101E-3</v>
      </c>
      <c r="S61" s="56">
        <f t="shared" si="3"/>
        <v>2.3379629629629601E-3</v>
      </c>
      <c r="T61" s="57">
        <f t="shared" si="3"/>
        <v>0</v>
      </c>
    </row>
    <row r="62" spans="1:20" x14ac:dyDescent="0.25">
      <c r="A62" s="43" t="s">
        <v>190</v>
      </c>
      <c r="B62" s="44">
        <v>42385</v>
      </c>
      <c r="C62" s="51">
        <v>4.0451388888888899E-4</v>
      </c>
      <c r="D62" s="52">
        <v>9.0613425925925898E-4</v>
      </c>
      <c r="E62" s="52"/>
      <c r="F62" s="52"/>
      <c r="G62" s="52"/>
      <c r="H62" s="52"/>
      <c r="I62" s="52">
        <v>5.7800925925925901E-4</v>
      </c>
      <c r="J62" s="52"/>
      <c r="K62" s="52"/>
      <c r="L62" s="52">
        <v>5.0266203703703703E-4</v>
      </c>
      <c r="M62" s="52"/>
      <c r="N62" s="52"/>
      <c r="O62" s="52">
        <v>5.0821759259259299E-4</v>
      </c>
      <c r="P62" s="52">
        <v>1.18483796296296E-3</v>
      </c>
      <c r="Q62" s="52"/>
      <c r="R62" s="52"/>
      <c r="S62" s="52"/>
      <c r="T62" s="53"/>
    </row>
    <row r="63" spans="1:20" x14ac:dyDescent="0.25">
      <c r="A63" s="49" t="s">
        <v>284</v>
      </c>
      <c r="B63" s="50">
        <v>42392</v>
      </c>
      <c r="C63" s="11"/>
      <c r="D63" s="18"/>
      <c r="E63" s="18"/>
      <c r="F63" s="18">
        <v>4.3923611111111099E-3</v>
      </c>
      <c r="G63" s="18"/>
      <c r="H63" s="18"/>
      <c r="I63" s="18"/>
      <c r="J63" s="18"/>
      <c r="K63" s="18"/>
      <c r="L63" s="18"/>
      <c r="M63" s="18">
        <v>1.13541666666667E-3</v>
      </c>
      <c r="N63" s="18"/>
      <c r="O63" s="18"/>
      <c r="P63" s="18">
        <v>1.21296296296296E-3</v>
      </c>
      <c r="Q63" s="18">
        <v>2.6724537037036999E-3</v>
      </c>
      <c r="R63" s="18"/>
      <c r="S63" s="18"/>
      <c r="T63" s="12"/>
    </row>
    <row r="64" spans="1:20" x14ac:dyDescent="0.25">
      <c r="A64" s="9" t="s">
        <v>191</v>
      </c>
      <c r="B64" s="10">
        <v>42421</v>
      </c>
      <c r="C64" s="11"/>
      <c r="D64" s="18">
        <v>9.3749999999999997E-4</v>
      </c>
      <c r="E64" s="18">
        <v>2.1388888888888898E-3</v>
      </c>
      <c r="F64" s="18"/>
      <c r="G64" s="18"/>
      <c r="H64" s="18"/>
      <c r="I64" s="18"/>
      <c r="J64" s="18"/>
      <c r="K64" s="18"/>
      <c r="L64" s="18"/>
      <c r="M64" s="18"/>
      <c r="N64" s="18"/>
      <c r="O64" s="18">
        <v>5.15046296296296E-4</v>
      </c>
      <c r="P64" s="18">
        <v>1.1851851851851899E-3</v>
      </c>
      <c r="Q64" s="18"/>
      <c r="R64" s="18">
        <v>1.07523148148148E-3</v>
      </c>
      <c r="S64" s="18">
        <v>2.3726851851851899E-3</v>
      </c>
      <c r="T64" s="12"/>
    </row>
    <row r="65" spans="1:20" x14ac:dyDescent="0.25">
      <c r="A65" s="9" t="s">
        <v>131</v>
      </c>
      <c r="B65" s="10">
        <v>42462</v>
      </c>
      <c r="C65" s="11"/>
      <c r="D65" s="18">
        <v>8.9780092592592602E-4</v>
      </c>
      <c r="E65" s="18"/>
      <c r="F65" s="18"/>
      <c r="G65" s="18"/>
      <c r="H65" s="18"/>
      <c r="I65" s="18"/>
      <c r="J65" s="18">
        <v>1.22094907407407E-3</v>
      </c>
      <c r="K65" s="18"/>
      <c r="L65" s="18"/>
      <c r="M65" s="18">
        <v>1.0769675925925901E-3</v>
      </c>
      <c r="N65" s="18"/>
      <c r="O65" s="18"/>
      <c r="P65" s="18">
        <v>1.12476851851852E-3</v>
      </c>
      <c r="Q65" s="18"/>
      <c r="R65" s="18">
        <v>1.0354166666666699E-3</v>
      </c>
      <c r="S65" s="18"/>
      <c r="T65" s="12"/>
    </row>
    <row r="66" spans="1:20" x14ac:dyDescent="0.25">
      <c r="A66" s="9" t="s">
        <v>73</v>
      </c>
      <c r="B66" s="17" t="s">
        <v>260</v>
      </c>
      <c r="C66" s="11">
        <v>4.0023148148148199E-4</v>
      </c>
      <c r="D66" s="18">
        <v>9.06018518518519E-4</v>
      </c>
      <c r="E66" s="18"/>
      <c r="F66" s="18"/>
      <c r="G66" s="18"/>
      <c r="H66" s="18"/>
      <c r="I66" s="18">
        <v>5.6550925925925898E-4</v>
      </c>
      <c r="J66" s="18"/>
      <c r="K66" s="18"/>
      <c r="L66" s="18">
        <v>5.0300925925925903E-4</v>
      </c>
      <c r="M66" s="18">
        <v>1.0744212962963001E-3</v>
      </c>
      <c r="N66" s="18"/>
      <c r="O66" s="18">
        <v>4.9745370370370395E-4</v>
      </c>
      <c r="P66" s="18">
        <v>1.1430555555555599E-3</v>
      </c>
      <c r="Q66" s="18"/>
      <c r="R66" s="18"/>
      <c r="S66" s="18"/>
      <c r="T66" s="12"/>
    </row>
    <row r="67" spans="1:20" x14ac:dyDescent="0.25">
      <c r="A67" s="43" t="s">
        <v>79</v>
      </c>
      <c r="B67" s="44">
        <v>42497</v>
      </c>
      <c r="C67" s="11">
        <v>4.0624999999999998E-4</v>
      </c>
      <c r="D67" s="18">
        <v>9.2824074074074098E-4</v>
      </c>
      <c r="E67" s="18">
        <v>1.99074074074074E-3</v>
      </c>
      <c r="F67" s="18"/>
      <c r="G67" s="18"/>
      <c r="H67" s="18"/>
      <c r="I67" s="18"/>
      <c r="J67" s="18"/>
      <c r="K67" s="18"/>
      <c r="L67" s="18"/>
      <c r="M67" s="18">
        <v>1.07523148148148E-3</v>
      </c>
      <c r="N67" s="18"/>
      <c r="O67" s="18"/>
      <c r="P67" s="18">
        <v>1.1458333333333301E-3</v>
      </c>
      <c r="Q67" s="18"/>
      <c r="R67" s="18">
        <v>1.0451388888888899E-3</v>
      </c>
      <c r="S67" s="18"/>
      <c r="T67" s="12"/>
    </row>
    <row r="68" spans="1:20" x14ac:dyDescent="0.25">
      <c r="A68" s="43" t="s">
        <v>46</v>
      </c>
      <c r="B68" s="48" t="s">
        <v>192</v>
      </c>
      <c r="C68" s="11">
        <v>4.1226851851851901E-4</v>
      </c>
      <c r="D68" s="18">
        <v>9.0532407407407402E-4</v>
      </c>
      <c r="E68" s="18">
        <v>2.0369212962963001E-3</v>
      </c>
      <c r="F68" s="18"/>
      <c r="G68" s="18"/>
      <c r="H68" s="18"/>
      <c r="I68" s="18"/>
      <c r="J68" s="18"/>
      <c r="K68" s="18"/>
      <c r="L68" s="18">
        <v>5.0729166666666696E-4</v>
      </c>
      <c r="M68" s="18">
        <v>1.1011574074074101E-3</v>
      </c>
      <c r="N68" s="18"/>
      <c r="O68" s="18">
        <v>5.0196759259259302E-4</v>
      </c>
      <c r="P68" s="18">
        <v>1.1225694444444399E-3</v>
      </c>
      <c r="Q68" s="18">
        <v>2.5452546296296299E-3</v>
      </c>
      <c r="R68" s="18"/>
      <c r="S68" s="18">
        <v>2.30358796296296E-3</v>
      </c>
      <c r="T68" s="12"/>
    </row>
    <row r="69" spans="1:20" x14ac:dyDescent="0.25">
      <c r="A69" s="9" t="s">
        <v>252</v>
      </c>
      <c r="B69" s="17" t="s">
        <v>261</v>
      </c>
      <c r="C69" s="21">
        <v>3.9814814814814802E-4</v>
      </c>
      <c r="D69" s="22">
        <v>8.9583333333333301E-4</v>
      </c>
      <c r="E69" s="22">
        <v>1.9988425925925898E-3</v>
      </c>
      <c r="F69" s="22">
        <v>4.2349537037037E-3</v>
      </c>
      <c r="G69" s="22"/>
      <c r="H69" s="22"/>
      <c r="I69" s="22"/>
      <c r="J69" s="22"/>
      <c r="K69" s="22"/>
      <c r="L69" s="22"/>
      <c r="M69" s="22">
        <v>1.05324074074074E-3</v>
      </c>
      <c r="N69" s="22">
        <v>2.2280092592592599E-3</v>
      </c>
      <c r="O69" s="22"/>
      <c r="P69" s="22">
        <v>1.13657407407407E-3</v>
      </c>
      <c r="Q69" s="22">
        <v>2.5844907407407401E-3</v>
      </c>
      <c r="R69" s="22"/>
      <c r="S69" s="22">
        <v>2.25115740740741E-3</v>
      </c>
      <c r="T69" s="23"/>
    </row>
    <row r="70" spans="1:20" x14ac:dyDescent="0.25">
      <c r="A70" s="71" t="s">
        <v>147</v>
      </c>
      <c r="B70" s="59">
        <v>42623</v>
      </c>
      <c r="C70" s="21">
        <v>3.9814814814814802E-4</v>
      </c>
      <c r="D70" s="22">
        <v>8.6574074074074103E-4</v>
      </c>
      <c r="E70" s="22">
        <v>1.8912037037037001E-3</v>
      </c>
      <c r="F70" s="22">
        <v>4.1828703703703698E-3</v>
      </c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3"/>
    </row>
    <row r="71" spans="1:20" x14ac:dyDescent="0.25">
      <c r="A71" s="9" t="s">
        <v>85</v>
      </c>
      <c r="B71" s="59">
        <v>42637</v>
      </c>
      <c r="C71" s="21">
        <v>3.8900462962962999E-4</v>
      </c>
      <c r="D71" s="22">
        <v>8.78125E-4</v>
      </c>
      <c r="E71" s="22"/>
      <c r="F71" s="22"/>
      <c r="G71" s="22"/>
      <c r="H71" s="22"/>
      <c r="I71" s="22"/>
      <c r="J71" s="22">
        <v>1.2021990740740699E-3</v>
      </c>
      <c r="K71" s="22"/>
      <c r="L71" s="22"/>
      <c r="M71" s="22">
        <v>1.0371527777777801E-3</v>
      </c>
      <c r="N71" s="22"/>
      <c r="O71" s="22"/>
      <c r="P71" s="22">
        <v>1.11261574074074E-3</v>
      </c>
      <c r="Q71" s="22"/>
      <c r="R71" s="22">
        <v>1.0224537037036999E-3</v>
      </c>
      <c r="S71" s="22"/>
      <c r="T71" s="23"/>
    </row>
    <row r="72" spans="1:20" x14ac:dyDescent="0.25">
      <c r="A72" s="71" t="s">
        <v>262</v>
      </c>
      <c r="B72" s="59">
        <v>42644</v>
      </c>
      <c r="C72" s="21"/>
      <c r="D72" s="22">
        <v>9.2245370370370398E-4</v>
      </c>
      <c r="E72" s="22">
        <v>1.9212962962963001E-3</v>
      </c>
      <c r="F72" s="22"/>
      <c r="G72" s="22"/>
      <c r="H72" s="22"/>
      <c r="I72" s="22"/>
      <c r="J72" s="22"/>
      <c r="K72" s="22"/>
      <c r="L72" s="22"/>
      <c r="M72" s="22">
        <v>1.0775462962963E-3</v>
      </c>
      <c r="N72" s="22">
        <v>2.2280092592592599E-3</v>
      </c>
      <c r="O72" s="22"/>
      <c r="P72" s="70" t="s">
        <v>349</v>
      </c>
      <c r="Q72" s="22"/>
      <c r="R72" s="22"/>
      <c r="S72" s="22">
        <v>2.21296296296296E-3</v>
      </c>
      <c r="T72" s="23"/>
    </row>
    <row r="73" spans="1:20" x14ac:dyDescent="0.25">
      <c r="A73" s="9" t="s">
        <v>81</v>
      </c>
      <c r="B73" s="10">
        <v>42651</v>
      </c>
      <c r="C73" s="21"/>
      <c r="D73" s="22">
        <v>8.6342592592592601E-4</v>
      </c>
      <c r="E73" s="22"/>
      <c r="F73" s="22"/>
      <c r="G73" s="22"/>
      <c r="H73" s="22"/>
      <c r="I73" s="22"/>
      <c r="J73" s="22">
        <v>1.2013888888888901E-3</v>
      </c>
      <c r="K73" s="22"/>
      <c r="L73" s="22"/>
      <c r="M73" s="22">
        <v>1.0405092592592599E-3</v>
      </c>
      <c r="N73" s="22"/>
      <c r="O73" s="22"/>
      <c r="P73" s="22">
        <v>1.0717592592592599E-3</v>
      </c>
      <c r="Q73" s="22"/>
      <c r="R73" s="22"/>
      <c r="S73" s="22"/>
      <c r="T73" s="23"/>
    </row>
    <row r="74" spans="1:20" x14ac:dyDescent="0.25">
      <c r="A74" s="9" t="s">
        <v>193</v>
      </c>
      <c r="B74" s="35">
        <v>42680</v>
      </c>
      <c r="C74" s="21"/>
      <c r="D74" s="22">
        <v>9.0162037037037001E-4</v>
      </c>
      <c r="E74" s="22"/>
      <c r="F74" s="22">
        <v>4.5405092592592598E-3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>
        <v>2.4201388888888901E-3</v>
      </c>
      <c r="R74" s="22"/>
      <c r="S74" s="22"/>
      <c r="T74" s="23">
        <v>4.8958333333333302E-3</v>
      </c>
    </row>
    <row r="75" spans="1:20" s="58" customFormat="1" x14ac:dyDescent="0.25">
      <c r="A75" s="19" t="s">
        <v>264</v>
      </c>
      <c r="B75" s="35" t="s">
        <v>265</v>
      </c>
      <c r="C75" s="21">
        <v>3.9930555555555601E-4</v>
      </c>
      <c r="D75" s="22">
        <v>8.8078703703703702E-4</v>
      </c>
      <c r="E75" s="22">
        <v>1.9502314814814801E-3</v>
      </c>
      <c r="F75" s="22">
        <v>4.21064814814815E-3</v>
      </c>
      <c r="G75" s="22"/>
      <c r="H75" s="22"/>
      <c r="I75" s="22"/>
      <c r="J75" s="22"/>
      <c r="K75" s="22"/>
      <c r="L75" s="22"/>
      <c r="M75" s="22">
        <v>1.05902777777778E-3</v>
      </c>
      <c r="N75" s="22"/>
      <c r="O75" s="22"/>
      <c r="P75" s="22">
        <v>1.0925925925925901E-3</v>
      </c>
      <c r="Q75" s="22">
        <v>2.4583333333333302E-3</v>
      </c>
      <c r="R75" s="22"/>
      <c r="S75" s="22">
        <v>2.2187499999999998E-3</v>
      </c>
      <c r="T75" s="23">
        <v>4.7569444444444404E-3</v>
      </c>
    </row>
    <row r="76" spans="1:20" x14ac:dyDescent="0.25">
      <c r="A76" s="13" t="s">
        <v>21</v>
      </c>
      <c r="B76" s="14">
        <v>2016</v>
      </c>
      <c r="C76" s="55">
        <f t="shared" ref="C76:T76" si="4">MIN(C62:C75)</f>
        <v>3.8900462962962999E-4</v>
      </c>
      <c r="D76" s="56">
        <f t="shared" si="4"/>
        <v>8.6342592592592601E-4</v>
      </c>
      <c r="E76" s="56">
        <f t="shared" si="4"/>
        <v>1.8912037037037001E-3</v>
      </c>
      <c r="F76" s="56">
        <f t="shared" si="4"/>
        <v>4.1828703703703698E-3</v>
      </c>
      <c r="G76" s="56">
        <f t="shared" si="4"/>
        <v>0</v>
      </c>
      <c r="H76" s="56">
        <f t="shared" si="4"/>
        <v>0</v>
      </c>
      <c r="I76" s="56">
        <f t="shared" si="4"/>
        <v>5.6550925925925898E-4</v>
      </c>
      <c r="J76" s="56">
        <f t="shared" si="4"/>
        <v>1.2013888888888901E-3</v>
      </c>
      <c r="K76" s="56">
        <f t="shared" si="4"/>
        <v>0</v>
      </c>
      <c r="L76" s="56">
        <f t="shared" si="4"/>
        <v>5.0266203703703703E-4</v>
      </c>
      <c r="M76" s="56">
        <f t="shared" si="4"/>
        <v>1.0371527777777801E-3</v>
      </c>
      <c r="N76" s="56">
        <f t="shared" si="4"/>
        <v>2.2280092592592599E-3</v>
      </c>
      <c r="O76" s="56">
        <f t="shared" si="4"/>
        <v>4.9745370370370395E-4</v>
      </c>
      <c r="P76" s="56">
        <f t="shared" si="4"/>
        <v>1.0717592592592599E-3</v>
      </c>
      <c r="Q76" s="56">
        <f t="shared" si="4"/>
        <v>2.4201388888888901E-3</v>
      </c>
      <c r="R76" s="56">
        <f t="shared" si="4"/>
        <v>1.0224537037036999E-3</v>
      </c>
      <c r="S76" s="56">
        <f t="shared" si="4"/>
        <v>2.21296296296296E-3</v>
      </c>
      <c r="T76" s="57">
        <f t="shared" si="4"/>
        <v>4.7569444444444404E-3</v>
      </c>
    </row>
    <row r="77" spans="1:20" x14ac:dyDescent="0.25">
      <c r="A77" s="49" t="s">
        <v>190</v>
      </c>
      <c r="B77" s="50">
        <v>42749</v>
      </c>
      <c r="C77" s="51">
        <v>3.93055555555556E-4</v>
      </c>
      <c r="D77" s="52">
        <v>8.5833333333333302E-4</v>
      </c>
      <c r="E77" s="52"/>
      <c r="F77" s="52"/>
      <c r="G77" s="52"/>
      <c r="H77" s="52"/>
      <c r="I77" s="52">
        <v>5.2777777777777805E-4</v>
      </c>
      <c r="J77" s="52"/>
      <c r="K77" s="52"/>
      <c r="L77" s="52">
        <v>4.88078703703704E-4</v>
      </c>
      <c r="M77" s="52">
        <v>1.00983796296296E-3</v>
      </c>
      <c r="N77" s="52"/>
      <c r="O77" s="52">
        <v>4.7268518518518498E-4</v>
      </c>
      <c r="P77" s="52"/>
      <c r="Q77" s="52"/>
      <c r="R77" s="52"/>
      <c r="S77" s="52"/>
      <c r="T77" s="53"/>
    </row>
    <row r="78" spans="1:20" x14ac:dyDescent="0.25">
      <c r="A78" s="43" t="s">
        <v>25</v>
      </c>
      <c r="B78" s="44">
        <v>42798</v>
      </c>
      <c r="C78" s="11">
        <v>3.8194444444444398E-4</v>
      </c>
      <c r="D78" s="18"/>
      <c r="E78" s="18">
        <v>1.8935185185185201E-3</v>
      </c>
      <c r="F78" s="18"/>
      <c r="G78" s="18"/>
      <c r="H78" s="18"/>
      <c r="I78" s="18"/>
      <c r="J78" s="18"/>
      <c r="K78" s="18"/>
      <c r="L78" s="18"/>
      <c r="M78" s="18">
        <v>9.97685185185185E-4</v>
      </c>
      <c r="N78" s="18">
        <v>2.1921296296296298E-3</v>
      </c>
      <c r="O78" s="18"/>
      <c r="P78" s="18">
        <v>1.0625000000000001E-3</v>
      </c>
      <c r="Q78" s="18"/>
      <c r="R78" s="18">
        <v>9.97685185185185E-4</v>
      </c>
      <c r="S78" s="18"/>
      <c r="T78" s="12"/>
    </row>
    <row r="79" spans="1:20" x14ac:dyDescent="0.25">
      <c r="A79" s="9" t="s">
        <v>139</v>
      </c>
      <c r="B79" s="10">
        <v>42819</v>
      </c>
      <c r="C79" s="11">
        <v>3.9351851851851901E-4</v>
      </c>
      <c r="D79" s="18">
        <v>8.4837962962963003E-4</v>
      </c>
      <c r="E79" s="18">
        <v>1.86111111111111E-3</v>
      </c>
      <c r="F79" s="18">
        <v>4.0567129629629599E-3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2"/>
    </row>
    <row r="80" spans="1:20" x14ac:dyDescent="0.25">
      <c r="A80" s="43" t="s">
        <v>116</v>
      </c>
      <c r="B80" s="44">
        <v>42826</v>
      </c>
      <c r="C80" s="11"/>
      <c r="D80" s="18">
        <v>8.4490740740740696E-4</v>
      </c>
      <c r="E80" s="18"/>
      <c r="F80" s="18">
        <v>4.1168981481481499E-3</v>
      </c>
      <c r="G80" s="18"/>
      <c r="H80" s="18"/>
      <c r="I80" s="18"/>
      <c r="J80" s="18"/>
      <c r="K80" s="18"/>
      <c r="L80" s="18"/>
      <c r="M80" s="18">
        <v>1.0046296296296301E-3</v>
      </c>
      <c r="N80" s="18"/>
      <c r="O80" s="18"/>
      <c r="P80" s="18">
        <v>1.0324074074074101E-3</v>
      </c>
      <c r="Q80" s="18"/>
      <c r="R80" s="18">
        <v>1.00115740740741E-3</v>
      </c>
      <c r="S80" s="18">
        <v>2.1782407407407401E-3</v>
      </c>
      <c r="T80" s="12"/>
    </row>
    <row r="81" spans="1:20" x14ac:dyDescent="0.25">
      <c r="A81" s="9" t="s">
        <v>140</v>
      </c>
      <c r="B81" s="17" t="s">
        <v>141</v>
      </c>
      <c r="C81" s="11">
        <v>3.8518518518518502E-4</v>
      </c>
      <c r="D81" s="18"/>
      <c r="E81" s="18"/>
      <c r="F81" s="18"/>
      <c r="G81" s="18"/>
      <c r="H81" s="18"/>
      <c r="I81" s="18"/>
      <c r="J81" s="18"/>
      <c r="K81" s="18"/>
      <c r="L81" s="18">
        <v>4.6157407407407399E-4</v>
      </c>
      <c r="M81" s="18">
        <v>1.01944444444444E-3</v>
      </c>
      <c r="N81" s="18"/>
      <c r="O81" s="18">
        <v>4.7476851851851901E-4</v>
      </c>
      <c r="P81" s="18">
        <v>1.1043981481481499E-3</v>
      </c>
      <c r="Q81" s="18"/>
      <c r="R81" s="18"/>
      <c r="S81" s="18"/>
      <c r="T81" s="12"/>
    </row>
    <row r="82" spans="1:20" s="58" customFormat="1" x14ac:dyDescent="0.25">
      <c r="A82" s="9" t="s">
        <v>133</v>
      </c>
      <c r="B82" s="10">
        <v>42854</v>
      </c>
      <c r="C82" s="11"/>
      <c r="D82" s="18">
        <v>8.1712962962963E-4</v>
      </c>
      <c r="E82" s="18">
        <v>1.7974537037037E-3</v>
      </c>
      <c r="F82" s="18"/>
      <c r="G82" s="18"/>
      <c r="H82" s="18"/>
      <c r="I82" s="18"/>
      <c r="J82" s="18"/>
      <c r="K82" s="18"/>
      <c r="L82" s="18"/>
      <c r="M82" s="18"/>
      <c r="N82" s="18"/>
      <c r="O82" s="18">
        <v>4.5486111111111102E-4</v>
      </c>
      <c r="P82" s="18"/>
      <c r="Q82" s="18"/>
      <c r="R82" s="18">
        <v>9.6064814814814797E-4</v>
      </c>
      <c r="S82" s="18">
        <v>2.13541666666667E-3</v>
      </c>
      <c r="T82" s="12"/>
    </row>
    <row r="83" spans="1:20" x14ac:dyDescent="0.25">
      <c r="A83" s="43" t="s">
        <v>56</v>
      </c>
      <c r="B83" s="48" t="s">
        <v>117</v>
      </c>
      <c r="C83" s="11">
        <v>3.7615740740740697E-4</v>
      </c>
      <c r="D83" s="18">
        <v>8.2766203703703702E-4</v>
      </c>
      <c r="E83" s="18">
        <v>1.8163194444444401E-3</v>
      </c>
      <c r="F83" s="18">
        <v>4.0259259259259302E-3</v>
      </c>
      <c r="G83" s="18"/>
      <c r="H83" s="18"/>
      <c r="I83" s="18"/>
      <c r="J83" s="18"/>
      <c r="K83" s="18"/>
      <c r="L83" s="18"/>
      <c r="M83" s="18">
        <v>1.0019675925925901E-3</v>
      </c>
      <c r="N83" s="18">
        <v>2.10902777777778E-3</v>
      </c>
      <c r="O83" s="18"/>
      <c r="P83" s="18">
        <v>1.0984953703703699E-3</v>
      </c>
      <c r="Q83" s="18">
        <v>2.4340277777777802E-3</v>
      </c>
      <c r="R83" s="18"/>
      <c r="S83" s="18">
        <v>2.1214120370370401E-3</v>
      </c>
      <c r="T83" s="12"/>
    </row>
    <row r="84" spans="1:20" x14ac:dyDescent="0.25">
      <c r="A84" s="9" t="s">
        <v>119</v>
      </c>
      <c r="B84" s="10">
        <v>43008</v>
      </c>
      <c r="C84" s="21"/>
      <c r="D84" s="22">
        <v>8.1365740740740704E-4</v>
      </c>
      <c r="E84" s="22">
        <v>1.8090277777777801E-3</v>
      </c>
      <c r="F84" s="22"/>
      <c r="G84" s="22"/>
      <c r="H84" s="22"/>
      <c r="I84" s="22"/>
      <c r="J84" s="22"/>
      <c r="K84" s="22"/>
      <c r="L84" s="22"/>
      <c r="M84" s="22">
        <v>9.4444444444444404E-4</v>
      </c>
      <c r="N84" s="22">
        <v>2.02893518518519E-3</v>
      </c>
      <c r="O84" s="22"/>
      <c r="P84" s="22">
        <v>1E-3</v>
      </c>
      <c r="Q84" s="22"/>
      <c r="R84" s="22"/>
      <c r="S84" s="22">
        <v>2.07523148148148E-3</v>
      </c>
      <c r="T84" s="23"/>
    </row>
    <row r="85" spans="1:20" x14ac:dyDescent="0.25">
      <c r="A85" s="9" t="s">
        <v>143</v>
      </c>
      <c r="B85" s="10">
        <v>43043</v>
      </c>
      <c r="C85" s="21">
        <v>3.7685185185185201E-4</v>
      </c>
      <c r="D85" s="22">
        <v>8.4398148148148201E-4</v>
      </c>
      <c r="E85" s="22">
        <v>1.85034722222222E-3</v>
      </c>
      <c r="F85" s="22"/>
      <c r="G85" s="22"/>
      <c r="H85" s="22"/>
      <c r="I85" s="22"/>
      <c r="J85" s="22"/>
      <c r="K85" s="22"/>
      <c r="L85" s="22">
        <v>4.4189814814814802E-4</v>
      </c>
      <c r="M85" s="22">
        <v>9.9375000000000006E-4</v>
      </c>
      <c r="N85" s="22"/>
      <c r="O85" s="22"/>
      <c r="P85" s="22"/>
      <c r="Q85" s="22"/>
      <c r="R85" s="22"/>
      <c r="S85" s="22">
        <v>2.13414351851852E-3</v>
      </c>
      <c r="T85" s="23"/>
    </row>
    <row r="86" spans="1:20" x14ac:dyDescent="0.25">
      <c r="A86" s="9" t="s">
        <v>59</v>
      </c>
      <c r="B86" s="10" t="s">
        <v>234</v>
      </c>
      <c r="C86" s="21">
        <v>3.6238425925925902E-4</v>
      </c>
      <c r="D86" s="22"/>
      <c r="E86" s="22">
        <v>1.7844907407407399E-3</v>
      </c>
      <c r="F86" s="22"/>
      <c r="G86" s="22"/>
      <c r="H86" s="22"/>
      <c r="I86" s="22"/>
      <c r="J86" s="22"/>
      <c r="K86" s="22"/>
      <c r="L86" s="22"/>
      <c r="M86" s="22">
        <v>9.3321759259259302E-4</v>
      </c>
      <c r="N86" s="22">
        <v>2.04224537037037E-3</v>
      </c>
      <c r="O86" s="22"/>
      <c r="P86" s="22">
        <v>1.0021990740740701E-3</v>
      </c>
      <c r="Q86" s="22">
        <v>2.2653935185185199E-3</v>
      </c>
      <c r="R86" s="22">
        <v>9.2488425925925898E-4</v>
      </c>
      <c r="S86" s="22">
        <v>2.0331018518518502E-3</v>
      </c>
      <c r="T86" s="23">
        <v>4.4681712962962999E-3</v>
      </c>
    </row>
    <row r="87" spans="1:20" x14ac:dyDescent="0.25">
      <c r="A87" s="13" t="s">
        <v>21</v>
      </c>
      <c r="B87" s="14">
        <v>2017</v>
      </c>
      <c r="C87" s="55">
        <f t="shared" ref="C87:T87" si="5">MIN(C77:C86)</f>
        <v>3.6238425925925902E-4</v>
      </c>
      <c r="D87" s="56">
        <f t="shared" si="5"/>
        <v>8.1365740740740704E-4</v>
      </c>
      <c r="E87" s="56">
        <f t="shared" si="5"/>
        <v>1.7844907407407399E-3</v>
      </c>
      <c r="F87" s="56">
        <f t="shared" si="5"/>
        <v>4.0259259259259302E-3</v>
      </c>
      <c r="G87" s="56">
        <f t="shared" si="5"/>
        <v>0</v>
      </c>
      <c r="H87" s="56">
        <f t="shared" si="5"/>
        <v>0</v>
      </c>
      <c r="I87" s="56">
        <f t="shared" si="5"/>
        <v>5.2777777777777805E-4</v>
      </c>
      <c r="J87" s="56">
        <f t="shared" si="5"/>
        <v>0</v>
      </c>
      <c r="K87" s="56">
        <f t="shared" si="5"/>
        <v>0</v>
      </c>
      <c r="L87" s="56">
        <f t="shared" si="5"/>
        <v>4.4189814814814802E-4</v>
      </c>
      <c r="M87" s="56">
        <f t="shared" si="5"/>
        <v>9.3321759259259302E-4</v>
      </c>
      <c r="N87" s="56">
        <f t="shared" si="5"/>
        <v>2.02893518518519E-3</v>
      </c>
      <c r="O87" s="56">
        <f t="shared" si="5"/>
        <v>4.5486111111111102E-4</v>
      </c>
      <c r="P87" s="56">
        <f t="shared" si="5"/>
        <v>1E-3</v>
      </c>
      <c r="Q87" s="56">
        <f t="shared" si="5"/>
        <v>2.2653935185185199E-3</v>
      </c>
      <c r="R87" s="56">
        <f t="shared" si="5"/>
        <v>9.2488425925925898E-4</v>
      </c>
      <c r="S87" s="56">
        <f t="shared" si="5"/>
        <v>2.0331018518518502E-3</v>
      </c>
      <c r="T87" s="57">
        <f t="shared" si="5"/>
        <v>4.4681712962962999E-3</v>
      </c>
    </row>
    <row r="88" spans="1:20" x14ac:dyDescent="0.25">
      <c r="A88" s="9" t="s">
        <v>84</v>
      </c>
      <c r="B88" s="10">
        <v>43141</v>
      </c>
      <c r="C88" s="51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>
        <v>2.08703703703704E-3</v>
      </c>
      <c r="O88" s="52"/>
      <c r="P88" s="52">
        <v>9.7164351851851904E-4</v>
      </c>
      <c r="Q88" s="52">
        <v>2.3331018518518501E-3</v>
      </c>
      <c r="R88" s="52"/>
      <c r="S88" s="52"/>
      <c r="T88" s="53">
        <v>4.5930555555555603E-3</v>
      </c>
    </row>
    <row r="89" spans="1:20" x14ac:dyDescent="0.25">
      <c r="A89" s="9" t="s">
        <v>147</v>
      </c>
      <c r="B89" s="10">
        <v>43183</v>
      </c>
      <c r="C89" s="11">
        <v>3.3935185185185202E-4</v>
      </c>
      <c r="D89" s="18">
        <v>8.0844907407407395E-4</v>
      </c>
      <c r="E89" s="18">
        <v>1.8814814814814801E-3</v>
      </c>
      <c r="F89" s="18">
        <v>4.0521990740740796E-3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2"/>
    </row>
    <row r="90" spans="1:20" s="58" customFormat="1" x14ac:dyDescent="0.25">
      <c r="A90" s="9" t="s">
        <v>79</v>
      </c>
      <c r="B90" s="10">
        <v>43211</v>
      </c>
      <c r="C90" s="11">
        <v>3.5335648148148102E-4</v>
      </c>
      <c r="D90" s="18">
        <v>8.3402777777777804E-4</v>
      </c>
      <c r="E90" s="18"/>
      <c r="F90" s="18"/>
      <c r="G90" s="18"/>
      <c r="H90" s="18"/>
      <c r="I90" s="18"/>
      <c r="J90" s="18"/>
      <c r="K90" s="18"/>
      <c r="L90" s="18"/>
      <c r="M90" s="18">
        <v>9.4293981481481496E-4</v>
      </c>
      <c r="N90" s="18"/>
      <c r="O90" s="18"/>
      <c r="P90" s="18">
        <v>1.1616898148148101E-3</v>
      </c>
      <c r="Q90" s="18"/>
      <c r="R90" s="18">
        <v>9.2881944444444403E-4</v>
      </c>
      <c r="S90" s="18"/>
      <c r="T90" s="12"/>
    </row>
    <row r="91" spans="1:20" x14ac:dyDescent="0.25">
      <c r="A91" s="43" t="s">
        <v>54</v>
      </c>
      <c r="B91" s="44">
        <v>43239</v>
      </c>
      <c r="C91" s="11">
        <v>3.4768518518518498E-4</v>
      </c>
      <c r="D91" s="18">
        <v>7.8888888888888899E-4</v>
      </c>
      <c r="E91" s="18"/>
      <c r="F91" s="18"/>
      <c r="G91" s="18"/>
      <c r="H91" s="18"/>
      <c r="I91" s="18"/>
      <c r="J91" s="18"/>
      <c r="K91" s="18"/>
      <c r="L91" s="18"/>
      <c r="M91" s="18">
        <v>9.3935185185185202E-4</v>
      </c>
      <c r="N91" s="18"/>
      <c r="O91" s="18"/>
      <c r="P91" s="18"/>
      <c r="Q91" s="18"/>
      <c r="R91" s="18">
        <v>9.3923611111111096E-4</v>
      </c>
      <c r="S91" s="18"/>
      <c r="T91" s="12"/>
    </row>
    <row r="92" spans="1:20" x14ac:dyDescent="0.25">
      <c r="A92" s="9" t="s">
        <v>98</v>
      </c>
      <c r="B92" s="10" t="s">
        <v>99</v>
      </c>
      <c r="C92" s="11">
        <v>3.4942129629629603E-4</v>
      </c>
      <c r="D92" s="18">
        <v>7.9351851851851903E-4</v>
      </c>
      <c r="E92" s="18"/>
      <c r="F92" s="18"/>
      <c r="G92" s="18"/>
      <c r="H92" s="18"/>
      <c r="I92" s="18"/>
      <c r="J92" s="18"/>
      <c r="K92" s="18"/>
      <c r="L92" s="18"/>
      <c r="M92" s="18">
        <v>9.6030092592592597E-4</v>
      </c>
      <c r="N92" s="18"/>
      <c r="O92" s="18"/>
      <c r="P92" s="18">
        <v>9.8414351851851896E-4</v>
      </c>
      <c r="Q92" s="18"/>
      <c r="R92" s="18"/>
      <c r="S92" s="18"/>
      <c r="T92" s="12"/>
    </row>
    <row r="93" spans="1:20" x14ac:dyDescent="0.25">
      <c r="A93" s="9" t="s">
        <v>85</v>
      </c>
      <c r="B93" s="10">
        <v>43365</v>
      </c>
      <c r="C93" s="11">
        <v>3.4259259259259301E-4</v>
      </c>
      <c r="D93" s="18">
        <v>7.7766203703703699E-4</v>
      </c>
      <c r="E93" s="18"/>
      <c r="F93" s="18"/>
      <c r="G93" s="18"/>
      <c r="H93" s="18"/>
      <c r="I93" s="18"/>
      <c r="J93" s="18">
        <v>1.12673611111111E-3</v>
      </c>
      <c r="K93" s="18"/>
      <c r="L93" s="18"/>
      <c r="M93" s="18">
        <v>9.5879629629629602E-4</v>
      </c>
      <c r="N93" s="18"/>
      <c r="O93" s="18"/>
      <c r="P93" s="18">
        <v>1.0089120370370399E-3</v>
      </c>
      <c r="Q93" s="18"/>
      <c r="R93" s="18"/>
      <c r="S93" s="18">
        <v>2.0793981481481501E-3</v>
      </c>
      <c r="T93" s="12"/>
    </row>
    <row r="94" spans="1:20" x14ac:dyDescent="0.25">
      <c r="A94" s="9" t="s">
        <v>28</v>
      </c>
      <c r="B94" s="10">
        <v>43453</v>
      </c>
      <c r="C94" s="11">
        <v>3.4282407407407401E-4</v>
      </c>
      <c r="D94" s="18">
        <v>7.9421296296296304E-4</v>
      </c>
      <c r="E94" s="18">
        <v>1.8134259259259299E-3</v>
      </c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2"/>
    </row>
    <row r="95" spans="1:20" x14ac:dyDescent="0.25">
      <c r="A95" s="13" t="s">
        <v>21</v>
      </c>
      <c r="B95" s="14">
        <v>2018</v>
      </c>
      <c r="C95" s="55">
        <f t="shared" ref="C95:T95" si="6">MIN(C88:C94)</f>
        <v>3.3935185185185202E-4</v>
      </c>
      <c r="D95" s="56">
        <f t="shared" si="6"/>
        <v>7.7766203703703699E-4</v>
      </c>
      <c r="E95" s="56">
        <f t="shared" si="6"/>
        <v>1.8134259259259299E-3</v>
      </c>
      <c r="F95" s="56">
        <f t="shared" si="6"/>
        <v>4.0521990740740796E-3</v>
      </c>
      <c r="G95" s="56">
        <f t="shared" si="6"/>
        <v>0</v>
      </c>
      <c r="H95" s="56">
        <f t="shared" si="6"/>
        <v>0</v>
      </c>
      <c r="I95" s="56">
        <f t="shared" si="6"/>
        <v>0</v>
      </c>
      <c r="J95" s="56">
        <f t="shared" si="6"/>
        <v>1.12673611111111E-3</v>
      </c>
      <c r="K95" s="56">
        <f t="shared" si="6"/>
        <v>0</v>
      </c>
      <c r="L95" s="56">
        <f t="shared" si="6"/>
        <v>0</v>
      </c>
      <c r="M95" s="56">
        <f t="shared" si="6"/>
        <v>9.3935185185185202E-4</v>
      </c>
      <c r="N95" s="56">
        <f t="shared" si="6"/>
        <v>2.08703703703704E-3</v>
      </c>
      <c r="O95" s="56">
        <f t="shared" si="6"/>
        <v>0</v>
      </c>
      <c r="P95" s="56">
        <f t="shared" si="6"/>
        <v>9.7164351851851904E-4</v>
      </c>
      <c r="Q95" s="56">
        <f t="shared" si="6"/>
        <v>2.3331018518518501E-3</v>
      </c>
      <c r="R95" s="56">
        <f t="shared" si="6"/>
        <v>9.2881944444444403E-4</v>
      </c>
      <c r="S95" s="56">
        <f t="shared" si="6"/>
        <v>2.0793981481481501E-3</v>
      </c>
      <c r="T95" s="57">
        <f t="shared" si="6"/>
        <v>4.5930555555555603E-3</v>
      </c>
    </row>
  </sheetData>
  <pageMargins left="0.39374999999999999" right="0.118055555555556" top="0.78749999999999998" bottom="0.59027777777777801" header="0.31527777777777799" footer="0.511811023622047"/>
  <pageSetup paperSize="9" fitToHeight="2" orientation="landscape" horizontalDpi="300" verticalDpi="300"/>
  <headerFooter>
    <oddHeader>&amp;C&amp;14L u k á š    A N D Ě L    2 0 0 4</oddHeader>
  </headerFooter>
  <drawing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000000"/>
  </sheetPr>
  <dimension ref="A1:T48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218</v>
      </c>
      <c r="B2" s="64">
        <v>41371</v>
      </c>
      <c r="C2" s="75">
        <v>5.84490740740741E-4</v>
      </c>
      <c r="D2" s="76">
        <v>1.4502314814814801E-3</v>
      </c>
      <c r="E2" s="76"/>
      <c r="F2" s="76"/>
      <c r="G2" s="76"/>
      <c r="H2" s="76"/>
      <c r="I2" s="76">
        <v>6.2731481481481503E-4</v>
      </c>
      <c r="J2" s="76">
        <v>1.3738425925925899E-3</v>
      </c>
      <c r="K2" s="76"/>
      <c r="L2" s="76">
        <v>7.3958333333333298E-4</v>
      </c>
      <c r="M2" s="76"/>
      <c r="N2" s="76"/>
      <c r="O2" s="76"/>
      <c r="P2" s="76"/>
      <c r="Q2" s="76"/>
      <c r="R2" s="76"/>
      <c r="S2" s="76"/>
      <c r="T2" s="77"/>
    </row>
    <row r="3" spans="1:20" x14ac:dyDescent="0.25">
      <c r="A3" s="9" t="s">
        <v>183</v>
      </c>
      <c r="B3" s="10">
        <v>41385</v>
      </c>
      <c r="C3" s="11">
        <v>6.0648148148148096E-4</v>
      </c>
      <c r="D3" s="18">
        <v>1.37962962962963E-3</v>
      </c>
      <c r="E3" s="18"/>
      <c r="F3" s="18"/>
      <c r="G3" s="18"/>
      <c r="H3" s="18"/>
      <c r="I3" s="18">
        <v>6.2731481481481503E-4</v>
      </c>
      <c r="J3" s="18">
        <v>1.38425925925926E-3</v>
      </c>
      <c r="K3" s="18"/>
      <c r="L3" s="18"/>
      <c r="M3" s="18"/>
      <c r="N3" s="18"/>
      <c r="O3" s="18"/>
      <c r="P3" s="18"/>
      <c r="Q3" s="18"/>
      <c r="R3" s="18"/>
      <c r="S3" s="18"/>
      <c r="T3" s="12"/>
    </row>
    <row r="4" spans="1:20" s="68" customFormat="1" hidden="1" x14ac:dyDescent="0.25">
      <c r="A4" s="63"/>
      <c r="B4" s="64"/>
      <c r="C4" s="65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</row>
    <row r="5" spans="1:20" hidden="1" x14ac:dyDescent="0.25">
      <c r="A5" s="9"/>
      <c r="B5" s="10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hidden="1" x14ac:dyDescent="0.25">
      <c r="A7" s="9"/>
      <c r="B7" s="1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5.84490740740741E-4</v>
      </c>
      <c r="D11" s="15">
        <f t="shared" si="0"/>
        <v>1.37962962962963E-3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6.2731481481481503E-4</v>
      </c>
      <c r="J11" s="15">
        <f t="shared" si="0"/>
        <v>1.3738425925925899E-3</v>
      </c>
      <c r="K11" s="15">
        <f t="shared" si="0"/>
        <v>0</v>
      </c>
      <c r="L11" s="15">
        <f t="shared" si="0"/>
        <v>7.3958333333333298E-4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0</v>
      </c>
      <c r="S11" s="15">
        <f t="shared" si="0"/>
        <v>0</v>
      </c>
      <c r="T11" s="16">
        <f t="shared" si="0"/>
        <v>0</v>
      </c>
    </row>
    <row r="12" spans="1:20" x14ac:dyDescent="0.25">
      <c r="A12" s="43"/>
      <c r="B12" s="44"/>
      <c r="C12" s="75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7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2014</v>
      </c>
      <c r="C23" s="15">
        <f t="shared" ref="C23:T23" si="1">MIN(C12:C22)</f>
        <v>0</v>
      </c>
      <c r="D23" s="15">
        <f t="shared" si="1"/>
        <v>0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0</v>
      </c>
      <c r="J23" s="15">
        <f t="shared" si="1"/>
        <v>0</v>
      </c>
      <c r="K23" s="15">
        <f t="shared" si="1"/>
        <v>0</v>
      </c>
      <c r="L23" s="15">
        <f t="shared" si="1"/>
        <v>0</v>
      </c>
      <c r="M23" s="15">
        <f t="shared" si="1"/>
        <v>0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0</v>
      </c>
      <c r="S23" s="15">
        <f t="shared" si="1"/>
        <v>0</v>
      </c>
      <c r="T23" s="16">
        <f t="shared" si="1"/>
        <v>0</v>
      </c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9"/>
      <c r="B40" s="17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x14ac:dyDescent="0.25">
      <c r="A41" s="9"/>
      <c r="B41" s="17"/>
      <c r="C41" s="1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2"/>
    </row>
    <row r="42" spans="1:20" x14ac:dyDescent="0.25">
      <c r="A42" s="9"/>
      <c r="B42" s="17"/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x14ac:dyDescent="0.25">
      <c r="A43" s="9"/>
      <c r="B43" s="1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9"/>
      <c r="B44" s="17"/>
      <c r="C44" s="1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2"/>
    </row>
    <row r="45" spans="1:20" x14ac:dyDescent="0.25">
      <c r="A45" s="9"/>
      <c r="B45" s="17"/>
      <c r="C45" s="1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2"/>
    </row>
    <row r="46" spans="1:20" x14ac:dyDescent="0.25">
      <c r="A46" s="9"/>
      <c r="B46" s="17"/>
      <c r="C46" s="1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2"/>
    </row>
    <row r="47" spans="1:20" x14ac:dyDescent="0.25">
      <c r="A47" s="19"/>
      <c r="B47" s="20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</row>
    <row r="48" spans="1:20" x14ac:dyDescent="0.25">
      <c r="A48" s="24"/>
      <c r="B48" s="25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000000"/>
  </sheetPr>
  <dimension ref="A1:T42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.57031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79" t="s">
        <v>79</v>
      </c>
      <c r="B2" s="80">
        <v>41055</v>
      </c>
      <c r="C2" s="75">
        <v>6.7129629629629603E-4</v>
      </c>
      <c r="D2" s="76">
        <v>1.5393518518518499E-3</v>
      </c>
      <c r="E2" s="76"/>
      <c r="F2" s="76"/>
      <c r="G2" s="76"/>
      <c r="H2" s="76" t="s">
        <v>214</v>
      </c>
      <c r="I2" s="76"/>
      <c r="J2" s="76">
        <v>1.5462962962963E-3</v>
      </c>
      <c r="K2" s="76"/>
      <c r="L2" s="76"/>
      <c r="M2" s="76">
        <v>1.86111111111111E-3</v>
      </c>
      <c r="N2" s="76"/>
      <c r="O2" s="76"/>
      <c r="P2" s="76"/>
      <c r="Q2" s="76"/>
      <c r="R2" s="76"/>
      <c r="S2" s="76"/>
      <c r="T2" s="77"/>
    </row>
    <row r="3" spans="1:20" x14ac:dyDescent="0.25">
      <c r="A3" s="63" t="s">
        <v>242</v>
      </c>
      <c r="B3" s="64">
        <v>41083</v>
      </c>
      <c r="C3" s="65">
        <v>6.4699074074074095E-4</v>
      </c>
      <c r="D3" s="66">
        <v>1.47222222222222E-3</v>
      </c>
      <c r="E3" s="66"/>
      <c r="F3" s="66" t="s">
        <v>214</v>
      </c>
      <c r="G3" s="66" t="s">
        <v>214</v>
      </c>
      <c r="H3" s="66" t="s">
        <v>214</v>
      </c>
      <c r="I3" s="66">
        <v>7.0254629629629595E-4</v>
      </c>
      <c r="J3" s="66">
        <v>1.5092592592592601E-3</v>
      </c>
      <c r="K3" s="66" t="s">
        <v>214</v>
      </c>
      <c r="L3" s="66">
        <v>7.3495370370370403E-4</v>
      </c>
      <c r="M3" s="66"/>
      <c r="N3" s="66" t="s">
        <v>214</v>
      </c>
      <c r="O3" s="66"/>
      <c r="P3" s="66" t="s">
        <v>214</v>
      </c>
      <c r="Q3" s="66" t="s">
        <v>214</v>
      </c>
      <c r="R3" s="66"/>
      <c r="S3" s="66" t="s">
        <v>214</v>
      </c>
      <c r="T3" s="67" t="s">
        <v>214</v>
      </c>
    </row>
    <row r="4" spans="1:20" x14ac:dyDescent="0.25">
      <c r="A4" s="9" t="s">
        <v>243</v>
      </c>
      <c r="B4" s="10">
        <v>41244</v>
      </c>
      <c r="C4" s="11">
        <v>5.6712962962962999E-4</v>
      </c>
      <c r="D4" s="18">
        <v>1.2905092592592599E-3</v>
      </c>
      <c r="E4" s="18"/>
      <c r="F4" s="18"/>
      <c r="G4" s="18"/>
      <c r="H4" s="18" t="s">
        <v>214</v>
      </c>
      <c r="I4" s="18">
        <v>6.6550925925925903E-4</v>
      </c>
      <c r="J4" s="18"/>
      <c r="K4" s="18"/>
      <c r="L4" s="18">
        <v>6.9907407407407396E-4</v>
      </c>
      <c r="M4" s="18"/>
      <c r="N4" s="18"/>
      <c r="O4" s="18"/>
      <c r="P4" s="18"/>
      <c r="Q4" s="18"/>
      <c r="R4" s="18"/>
      <c r="S4" s="18"/>
      <c r="T4" s="12"/>
    </row>
    <row r="5" spans="1:20" x14ac:dyDescent="0.25">
      <c r="A5" s="63" t="s">
        <v>212</v>
      </c>
      <c r="B5" s="64">
        <v>41251</v>
      </c>
      <c r="C5" s="65">
        <v>5.9259259259259302E-4</v>
      </c>
      <c r="D5" s="66"/>
      <c r="E5" s="66"/>
      <c r="F5" s="66"/>
      <c r="G5" s="66"/>
      <c r="H5" s="66" t="s">
        <v>214</v>
      </c>
      <c r="I5" s="66">
        <v>6.9907407407407396E-4</v>
      </c>
      <c r="J5" s="66"/>
      <c r="K5" s="66"/>
      <c r="L5" s="66">
        <v>7.0486111111111097E-4</v>
      </c>
      <c r="M5" s="66"/>
      <c r="N5" s="66"/>
      <c r="O5" s="66">
        <v>8.0902777777777798E-4</v>
      </c>
      <c r="P5" s="66"/>
      <c r="Q5" s="66"/>
      <c r="R5" s="66">
        <v>1.5439814814814799E-3</v>
      </c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s="42" customFormat="1" hidden="1" x14ac:dyDescent="0.25">
      <c r="A7" s="43"/>
      <c r="B7" s="44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43"/>
      <c r="B8" s="44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2012</v>
      </c>
      <c r="C11" s="15">
        <f t="shared" ref="C11:T11" si="0">MIN(C2:C10)</f>
        <v>5.6712962962962999E-4</v>
      </c>
      <c r="D11" s="15">
        <f t="shared" si="0"/>
        <v>1.2905092592592599E-3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6.6550925925925903E-4</v>
      </c>
      <c r="J11" s="15">
        <f t="shared" si="0"/>
        <v>1.5092592592592601E-3</v>
      </c>
      <c r="K11" s="15">
        <f t="shared" si="0"/>
        <v>0</v>
      </c>
      <c r="L11" s="15">
        <f t="shared" si="0"/>
        <v>6.9907407407407396E-4</v>
      </c>
      <c r="M11" s="15">
        <f t="shared" si="0"/>
        <v>1.86111111111111E-3</v>
      </c>
      <c r="N11" s="15">
        <f t="shared" si="0"/>
        <v>0</v>
      </c>
      <c r="O11" s="15">
        <f t="shared" si="0"/>
        <v>8.0902777777777798E-4</v>
      </c>
      <c r="P11" s="15">
        <f t="shared" si="0"/>
        <v>0</v>
      </c>
      <c r="Q11" s="15">
        <f t="shared" si="0"/>
        <v>0</v>
      </c>
      <c r="R11" s="15">
        <f t="shared" si="0"/>
        <v>1.5439814814814799E-3</v>
      </c>
      <c r="S11" s="15">
        <f t="shared" si="0"/>
        <v>0</v>
      </c>
      <c r="T11" s="16">
        <f t="shared" si="0"/>
        <v>0</v>
      </c>
    </row>
    <row r="12" spans="1:20" x14ac:dyDescent="0.25">
      <c r="A12" s="9" t="s">
        <v>32</v>
      </c>
      <c r="B12" s="10">
        <v>41349</v>
      </c>
      <c r="C12" s="11">
        <v>5.5219907407407399E-4</v>
      </c>
      <c r="D12" s="18"/>
      <c r="E12" s="18"/>
      <c r="F12" s="18"/>
      <c r="G12" s="18"/>
      <c r="H12" s="18"/>
      <c r="I12" s="18">
        <v>6.4571759259259302E-4</v>
      </c>
      <c r="J12" s="18"/>
      <c r="K12" s="18"/>
      <c r="L12" s="18">
        <v>6.2974537037037003E-4</v>
      </c>
      <c r="M12" s="18"/>
      <c r="N12" s="18"/>
      <c r="O12" s="18"/>
      <c r="P12" s="18"/>
      <c r="Q12" s="18"/>
      <c r="R12" s="18">
        <v>1.36979166666667E-3</v>
      </c>
      <c r="S12" s="18"/>
      <c r="T12" s="12"/>
    </row>
    <row r="13" spans="1:20" x14ac:dyDescent="0.25">
      <c r="A13" s="9" t="s">
        <v>183</v>
      </c>
      <c r="B13" s="10">
        <v>41385</v>
      </c>
      <c r="C13" s="11">
        <v>6.2037037037036998E-4</v>
      </c>
      <c r="D13" s="18">
        <v>1.30671296296296E-3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>
        <v>1.4305555555555599E-3</v>
      </c>
      <c r="S13" s="18"/>
      <c r="T13" s="12"/>
    </row>
    <row r="14" spans="1:20" s="68" customFormat="1" x14ac:dyDescent="0.25">
      <c r="A14" s="63" t="s">
        <v>283</v>
      </c>
      <c r="B14" s="64">
        <v>41622</v>
      </c>
      <c r="C14" s="65">
        <v>5.6018518518518505E-4</v>
      </c>
      <c r="D14" s="66">
        <v>1.2916666666666699E-3</v>
      </c>
      <c r="E14" s="66">
        <v>2.9467592592592601E-3</v>
      </c>
      <c r="F14" s="66"/>
      <c r="G14" s="66"/>
      <c r="H14" s="66"/>
      <c r="I14" s="66"/>
      <c r="J14" s="66">
        <v>1.47453703703704E-3</v>
      </c>
      <c r="K14" s="66"/>
      <c r="L14" s="66"/>
      <c r="M14" s="66">
        <v>1.5300925925925901E-3</v>
      </c>
      <c r="N14" s="66"/>
      <c r="O14" s="66"/>
      <c r="P14" s="66"/>
      <c r="Q14" s="66"/>
      <c r="R14" s="66">
        <v>1.35185185185185E-3</v>
      </c>
      <c r="S14" s="66"/>
      <c r="T14" s="67"/>
    </row>
    <row r="15" spans="1:20" hidden="1" x14ac:dyDescent="0.25">
      <c r="A15" s="63"/>
      <c r="B15" s="64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7"/>
    </row>
    <row r="16" spans="1:20" hidden="1" x14ac:dyDescent="0.25">
      <c r="A16" s="9"/>
      <c r="B16" s="17"/>
      <c r="C16" s="11"/>
      <c r="D16" s="18"/>
      <c r="E16" s="18"/>
      <c r="F16" s="18"/>
      <c r="G16" s="18"/>
      <c r="H16" s="18" t="s">
        <v>214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hidden="1" x14ac:dyDescent="0.25">
      <c r="A17" s="9"/>
      <c r="B17" s="17"/>
      <c r="C17" s="11"/>
      <c r="D17" s="18"/>
      <c r="E17" s="18"/>
      <c r="F17" s="18"/>
      <c r="G17" s="18"/>
      <c r="H17" s="18" t="s">
        <v>214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 t="s">
        <v>214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 t="s">
        <v>214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 t="s">
        <v>214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 t="s">
        <v>214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 t="s">
        <v>214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2013</v>
      </c>
      <c r="C23" s="15">
        <f t="shared" ref="C23:T23" si="1">MIN(C12:C22)</f>
        <v>5.5219907407407399E-4</v>
      </c>
      <c r="D23" s="15">
        <f t="shared" si="1"/>
        <v>1.2916666666666699E-3</v>
      </c>
      <c r="E23" s="15">
        <f t="shared" si="1"/>
        <v>2.9467592592592601E-3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6.4571759259259302E-4</v>
      </c>
      <c r="J23" s="15">
        <f t="shared" si="1"/>
        <v>1.47453703703704E-3</v>
      </c>
      <c r="K23" s="15">
        <f t="shared" si="1"/>
        <v>0</v>
      </c>
      <c r="L23" s="15">
        <f t="shared" si="1"/>
        <v>6.2974537037037003E-4</v>
      </c>
      <c r="M23" s="15">
        <f t="shared" si="1"/>
        <v>1.5300925925925901E-3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1.35185185185185E-3</v>
      </c>
      <c r="S23" s="15">
        <f t="shared" si="1"/>
        <v>0</v>
      </c>
      <c r="T23" s="16">
        <f t="shared" si="1"/>
        <v>0</v>
      </c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s="30" customFormat="1" x14ac:dyDescent="0.25">
      <c r="A33" s="13" t="s">
        <v>21</v>
      </c>
      <c r="B33" s="14">
        <v>2014</v>
      </c>
      <c r="C33" s="15">
        <f t="shared" ref="C33:T33" si="2">MIN(C24:C32)</f>
        <v>0</v>
      </c>
      <c r="D33" s="15">
        <f t="shared" si="2"/>
        <v>0</v>
      </c>
      <c r="E33" s="15">
        <f t="shared" si="2"/>
        <v>0</v>
      </c>
      <c r="F33" s="15">
        <f t="shared" si="2"/>
        <v>0</v>
      </c>
      <c r="G33" s="15">
        <f t="shared" si="2"/>
        <v>0</v>
      </c>
      <c r="H33" s="15">
        <f t="shared" si="2"/>
        <v>0</v>
      </c>
      <c r="I33" s="15">
        <f t="shared" si="2"/>
        <v>0</v>
      </c>
      <c r="J33" s="15">
        <f t="shared" si="2"/>
        <v>0</v>
      </c>
      <c r="K33" s="15">
        <f t="shared" si="2"/>
        <v>0</v>
      </c>
      <c r="L33" s="15">
        <f t="shared" si="2"/>
        <v>0</v>
      </c>
      <c r="M33" s="15">
        <f t="shared" si="2"/>
        <v>0</v>
      </c>
      <c r="N33" s="15">
        <f t="shared" si="2"/>
        <v>0</v>
      </c>
      <c r="O33" s="15">
        <f t="shared" si="2"/>
        <v>0</v>
      </c>
      <c r="P33" s="15">
        <f t="shared" si="2"/>
        <v>0</v>
      </c>
      <c r="Q33" s="15">
        <f t="shared" si="2"/>
        <v>0</v>
      </c>
      <c r="R33" s="15">
        <f t="shared" si="2"/>
        <v>0</v>
      </c>
      <c r="S33" s="15">
        <f t="shared" si="2"/>
        <v>0</v>
      </c>
      <c r="T33" s="16">
        <f t="shared" si="2"/>
        <v>0</v>
      </c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x14ac:dyDescent="0.25">
      <c r="A39" s="9"/>
      <c r="B39" s="17"/>
      <c r="C39" s="1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2"/>
    </row>
    <row r="40" spans="1:20" x14ac:dyDescent="0.25">
      <c r="A40" s="9"/>
      <c r="B40" s="17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x14ac:dyDescent="0.25">
      <c r="A41" s="19"/>
      <c r="B41" s="20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</row>
    <row r="42" spans="1:20" x14ac:dyDescent="0.25">
      <c r="A42" s="24"/>
      <c r="B42" s="25"/>
      <c r="C42" s="2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000000"/>
    <pageSetUpPr fitToPage="1"/>
  </sheetPr>
  <dimension ref="A1:T15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189</v>
      </c>
      <c r="B2" s="10">
        <v>42301</v>
      </c>
      <c r="C2" s="51">
        <v>4.52546296296296E-4</v>
      </c>
      <c r="D2" s="52"/>
      <c r="E2" s="52"/>
      <c r="F2" s="52"/>
      <c r="G2" s="52"/>
      <c r="H2" s="52"/>
      <c r="I2" s="52" t="s">
        <v>26</v>
      </c>
      <c r="J2" s="52">
        <v>1.2326388888888901E-3</v>
      </c>
      <c r="K2" s="52"/>
      <c r="L2" s="52" t="s">
        <v>26</v>
      </c>
      <c r="M2" s="52"/>
      <c r="N2" s="52"/>
      <c r="O2" s="52"/>
      <c r="P2" s="52"/>
      <c r="Q2" s="52"/>
      <c r="R2" s="52"/>
      <c r="S2" s="52"/>
      <c r="T2" s="53"/>
    </row>
    <row r="3" spans="1:20" s="30" customFormat="1" x14ac:dyDescent="0.25">
      <c r="A3" s="13" t="s">
        <v>21</v>
      </c>
      <c r="B3" s="14">
        <v>2015</v>
      </c>
      <c r="C3" s="15">
        <f t="shared" ref="C3:T3" si="0">MIN(C2:C2)</f>
        <v>4.52546296296296E-4</v>
      </c>
      <c r="D3" s="15">
        <f t="shared" si="0"/>
        <v>0</v>
      </c>
      <c r="E3" s="15">
        <f t="shared" si="0"/>
        <v>0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1.2326388888888901E-3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  <c r="Q3" s="15">
        <f t="shared" si="0"/>
        <v>0</v>
      </c>
      <c r="R3" s="15">
        <f t="shared" si="0"/>
        <v>0</v>
      </c>
      <c r="S3" s="15">
        <f t="shared" si="0"/>
        <v>0</v>
      </c>
      <c r="T3" s="16">
        <f t="shared" si="0"/>
        <v>0</v>
      </c>
    </row>
    <row r="4" spans="1:20" x14ac:dyDescent="0.25">
      <c r="A4" s="63"/>
      <c r="B4" s="64"/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</row>
    <row r="5" spans="1:20" x14ac:dyDescent="0.25">
      <c r="A5" s="9"/>
      <c r="B5" s="17"/>
      <c r="C5" s="1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2"/>
    </row>
    <row r="6" spans="1:20" x14ac:dyDescent="0.25">
      <c r="A6" s="9"/>
      <c r="B6" s="17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s="30" customFormat="1" x14ac:dyDescent="0.25">
      <c r="A15" s="13" t="s">
        <v>21</v>
      </c>
      <c r="B15" s="14">
        <v>2016</v>
      </c>
      <c r="C15" s="15">
        <f t="shared" ref="C15:T15" si="1">MIN(C4:C14)</f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15">
        <f t="shared" si="1"/>
        <v>0</v>
      </c>
      <c r="R15" s="15">
        <f t="shared" si="1"/>
        <v>0</v>
      </c>
      <c r="S15" s="15">
        <f t="shared" si="1"/>
        <v>0</v>
      </c>
      <c r="T15" s="16">
        <f t="shared" si="1"/>
        <v>0</v>
      </c>
    </row>
  </sheetData>
  <pageMargins left="0.70833333333333304" right="0.70833333333333304" top="0.59097222222222201" bottom="0.39374999999999999" header="0.31527777777777799" footer="0.511811023622047"/>
  <pageSetup paperSize="9" orientation="landscape" horizontalDpi="300" verticalDpi="300"/>
  <headerFooter>
    <oddHeader>&amp;C&amp;14J a n    L I N H A R T    2 0 0 2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000000"/>
    <pageSetUpPr fitToPage="1"/>
  </sheetPr>
  <dimension ref="A1:T48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3" width="8.85546875" style="3" customWidth="1"/>
    <col min="4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290</v>
      </c>
      <c r="B2" s="80">
        <v>40839</v>
      </c>
      <c r="C2" s="51">
        <v>6.1574074074074103E-4</v>
      </c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>
        <v>9.4907407407407397E-4</v>
      </c>
      <c r="J2" s="52"/>
      <c r="K2" s="52" t="s">
        <v>214</v>
      </c>
      <c r="L2" s="52">
        <v>6.9444444444444404E-4</v>
      </c>
      <c r="M2" s="52"/>
      <c r="N2" s="52" t="s">
        <v>214</v>
      </c>
      <c r="O2" s="52"/>
      <c r="P2" s="52" t="s">
        <v>214</v>
      </c>
      <c r="Q2" s="52" t="s">
        <v>214</v>
      </c>
      <c r="R2" s="52">
        <v>1.7534722222222201E-3</v>
      </c>
      <c r="S2" s="52" t="s">
        <v>214</v>
      </c>
      <c r="T2" s="53" t="s">
        <v>214</v>
      </c>
    </row>
    <row r="3" spans="1:20" x14ac:dyDescent="0.25">
      <c r="A3" s="43" t="s">
        <v>273</v>
      </c>
      <c r="B3" s="44">
        <v>40894</v>
      </c>
      <c r="C3" s="11">
        <v>6.4467592592592604E-4</v>
      </c>
      <c r="D3" s="18">
        <v>1.44097222222222E-3</v>
      </c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>
        <v>6.7361111111111105E-4</v>
      </c>
      <c r="M3" s="18">
        <v>1.4583333333333299E-3</v>
      </c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hidden="1" x14ac:dyDescent="0.25">
      <c r="A4" s="9"/>
      <c r="B4" s="10"/>
      <c r="C4" s="11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hidden="1" x14ac:dyDescent="0.25">
      <c r="A5" s="9"/>
      <c r="B5" s="10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0" hidden="1" x14ac:dyDescent="0.25">
      <c r="A6" s="9"/>
      <c r="B6" s="10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hidden="1" x14ac:dyDescent="0.25">
      <c r="A7" s="9"/>
      <c r="B7" s="1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6.1574074074074103E-4</v>
      </c>
      <c r="D11" s="15">
        <f t="shared" si="0"/>
        <v>1.44097222222222E-3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9.4907407407407397E-4</v>
      </c>
      <c r="J11" s="15">
        <f t="shared" si="0"/>
        <v>0</v>
      </c>
      <c r="K11" s="15">
        <f t="shared" si="0"/>
        <v>0</v>
      </c>
      <c r="L11" s="15">
        <f t="shared" si="0"/>
        <v>6.7361111111111105E-4</v>
      </c>
      <c r="M11" s="15">
        <f t="shared" si="0"/>
        <v>1.4583333333333299E-3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1.7534722222222201E-3</v>
      </c>
      <c r="S11" s="15">
        <f t="shared" si="0"/>
        <v>0</v>
      </c>
      <c r="T11" s="16">
        <f t="shared" si="0"/>
        <v>0</v>
      </c>
    </row>
    <row r="12" spans="1:20" x14ac:dyDescent="0.25">
      <c r="A12" s="9" t="s">
        <v>241</v>
      </c>
      <c r="B12" s="10">
        <v>41021</v>
      </c>
      <c r="C12" s="45">
        <v>6.5451388888888905E-4</v>
      </c>
      <c r="D12" s="46">
        <v>1.4285879629629601E-3</v>
      </c>
      <c r="E12" s="46"/>
      <c r="F12" s="46"/>
      <c r="G12" s="46"/>
      <c r="H12" s="46"/>
      <c r="I12" s="46">
        <v>7.7442129629629595E-4</v>
      </c>
      <c r="J12" s="46"/>
      <c r="K12" s="46"/>
      <c r="L12" s="46">
        <v>6.5925925925925896E-4</v>
      </c>
      <c r="M12" s="46">
        <v>1.4283564814814801E-3</v>
      </c>
      <c r="N12" s="46"/>
      <c r="O12" s="46"/>
      <c r="P12" s="46"/>
      <c r="Q12" s="46"/>
      <c r="R12" s="46"/>
      <c r="S12" s="46"/>
      <c r="T12" s="47"/>
    </row>
    <row r="13" spans="1:20" x14ac:dyDescent="0.25">
      <c r="A13" s="63" t="s">
        <v>242</v>
      </c>
      <c r="B13" s="64">
        <v>41083</v>
      </c>
      <c r="C13" s="65">
        <v>5.7523148148148104E-4</v>
      </c>
      <c r="D13" s="66">
        <v>1.3587962962963E-3</v>
      </c>
      <c r="E13" s="66"/>
      <c r="F13" s="66" t="s">
        <v>214</v>
      </c>
      <c r="G13" s="66" t="s">
        <v>214</v>
      </c>
      <c r="H13" s="66" t="s">
        <v>214</v>
      </c>
      <c r="I13" s="66">
        <v>7.09490740740741E-4</v>
      </c>
      <c r="J13" s="66"/>
      <c r="K13" s="66" t="s">
        <v>214</v>
      </c>
      <c r="L13" s="66">
        <v>6.5509259259259297E-4</v>
      </c>
      <c r="M13" s="66">
        <v>1.4236111111111101E-3</v>
      </c>
      <c r="N13" s="66" t="s">
        <v>214</v>
      </c>
      <c r="O13" s="66"/>
      <c r="P13" s="66" t="s">
        <v>214</v>
      </c>
      <c r="Q13" s="66" t="s">
        <v>214</v>
      </c>
      <c r="R13" s="66"/>
      <c r="S13" s="66" t="s">
        <v>214</v>
      </c>
      <c r="T13" s="67" t="s">
        <v>214</v>
      </c>
    </row>
    <row r="14" spans="1:20" x14ac:dyDescent="0.25">
      <c r="A14" s="9" t="s">
        <v>97</v>
      </c>
      <c r="B14" s="10">
        <v>41188</v>
      </c>
      <c r="C14" s="11">
        <v>5.5671296296296296E-4</v>
      </c>
      <c r="D14" s="18">
        <v>1.24421296296296E-3</v>
      </c>
      <c r="E14" s="18"/>
      <c r="F14" s="18"/>
      <c r="G14" s="18"/>
      <c r="H14" s="18"/>
      <c r="I14" s="18"/>
      <c r="J14" s="18"/>
      <c r="K14" s="18"/>
      <c r="L14" s="18">
        <v>6.45833333333333E-4</v>
      </c>
      <c r="M14" s="18">
        <v>1.4270833333333299E-3</v>
      </c>
      <c r="N14" s="18"/>
      <c r="O14" s="18"/>
      <c r="P14" s="18"/>
      <c r="Q14" s="18"/>
      <c r="R14" s="18"/>
      <c r="S14" s="18"/>
      <c r="T14" s="12"/>
    </row>
    <row r="15" spans="1:20" hidden="1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hidden="1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hidden="1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5.5671296296296296E-4</v>
      </c>
      <c r="D23" s="15">
        <f t="shared" si="1"/>
        <v>1.24421296296296E-3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7.09490740740741E-4</v>
      </c>
      <c r="J23" s="15">
        <f t="shared" si="1"/>
        <v>0</v>
      </c>
      <c r="K23" s="15">
        <f t="shared" si="1"/>
        <v>0</v>
      </c>
      <c r="L23" s="15">
        <f t="shared" si="1"/>
        <v>6.45833333333333E-4</v>
      </c>
      <c r="M23" s="15">
        <f t="shared" si="1"/>
        <v>1.4236111111111101E-3</v>
      </c>
      <c r="N23" s="15">
        <f t="shared" si="1"/>
        <v>0</v>
      </c>
      <c r="O23" s="15">
        <f t="shared" si="1"/>
        <v>0</v>
      </c>
      <c r="P23" s="15">
        <f t="shared" si="1"/>
        <v>0</v>
      </c>
      <c r="Q23" s="15">
        <f t="shared" si="1"/>
        <v>0</v>
      </c>
      <c r="R23" s="15">
        <f t="shared" si="1"/>
        <v>0</v>
      </c>
      <c r="S23" s="15">
        <f t="shared" si="1"/>
        <v>0</v>
      </c>
      <c r="T23" s="16">
        <f t="shared" si="1"/>
        <v>0</v>
      </c>
    </row>
    <row r="24" spans="1:20" x14ac:dyDescent="0.25">
      <c r="A24" s="9" t="s">
        <v>183</v>
      </c>
      <c r="B24" s="10">
        <v>41385</v>
      </c>
      <c r="C24" s="11">
        <v>5.2662037037037E-4</v>
      </c>
      <c r="D24" s="18">
        <v>1.1736111111111101E-3</v>
      </c>
      <c r="E24" s="18"/>
      <c r="F24" s="18"/>
      <c r="G24" s="18"/>
      <c r="H24" s="18"/>
      <c r="I24" s="18">
        <v>6.40046296296296E-4</v>
      </c>
      <c r="J24" s="18"/>
      <c r="K24" s="18"/>
      <c r="L24" s="18">
        <v>6.3541666666666705E-4</v>
      </c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 t="s">
        <v>279</v>
      </c>
      <c r="B25" s="17" t="s">
        <v>280</v>
      </c>
      <c r="C25" s="11"/>
      <c r="D25" s="18">
        <v>1.21608796296296E-3</v>
      </c>
      <c r="E25" s="18"/>
      <c r="F25" s="18"/>
      <c r="G25" s="18"/>
      <c r="H25" s="18"/>
      <c r="I25" s="18"/>
      <c r="J25" s="18">
        <v>1.3863425925925901E-3</v>
      </c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s="68" customFormat="1" x14ac:dyDescent="0.25">
      <c r="A26" s="63" t="s">
        <v>79</v>
      </c>
      <c r="B26" s="64">
        <v>41419</v>
      </c>
      <c r="C26" s="65">
        <v>5.2546296296296304E-4</v>
      </c>
      <c r="D26" s="66">
        <v>1.1851851851851899E-3</v>
      </c>
      <c r="E26" s="66">
        <v>2.5370370370370399E-3</v>
      </c>
      <c r="F26" s="66"/>
      <c r="G26" s="66"/>
      <c r="H26" s="66"/>
      <c r="I26" s="66"/>
      <c r="J26" s="66">
        <v>1.3692129629629601E-3</v>
      </c>
      <c r="K26" s="66"/>
      <c r="L26" s="66"/>
      <c r="M26" s="66">
        <v>1.35069444444444E-3</v>
      </c>
      <c r="N26" s="66"/>
      <c r="O26" s="66"/>
      <c r="P26" s="66"/>
      <c r="Q26" s="66"/>
      <c r="R26" s="66">
        <v>1.30787037037037E-3</v>
      </c>
      <c r="S26" s="66"/>
      <c r="T26" s="67"/>
    </row>
    <row r="27" spans="1:20" x14ac:dyDescent="0.25">
      <c r="A27" s="9" t="s">
        <v>128</v>
      </c>
      <c r="B27" s="10">
        <v>41426</v>
      </c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>
        <v>1.3414351851851901E-3</v>
      </c>
      <c r="N27" s="18"/>
      <c r="O27" s="18"/>
      <c r="P27" s="18"/>
      <c r="Q27" s="18"/>
      <c r="R27" s="18" t="s">
        <v>36</v>
      </c>
      <c r="S27" s="18"/>
      <c r="T27" s="12"/>
    </row>
    <row r="28" spans="1:20" x14ac:dyDescent="0.25">
      <c r="A28" s="9" t="s">
        <v>286</v>
      </c>
      <c r="B28" s="10">
        <v>41580</v>
      </c>
      <c r="C28" s="11">
        <v>4.9884259259259304E-4</v>
      </c>
      <c r="D28" s="18">
        <v>1.10416666666667E-3</v>
      </c>
      <c r="E28" s="18"/>
      <c r="F28" s="18"/>
      <c r="G28" s="18"/>
      <c r="H28" s="18"/>
      <c r="I28" s="18">
        <v>5.7407407407407396E-4</v>
      </c>
      <c r="J28" s="18">
        <v>1.2627314814814799E-3</v>
      </c>
      <c r="K28" s="18"/>
      <c r="L28" s="18">
        <v>6.0879629629629597E-4</v>
      </c>
      <c r="M28" s="18">
        <v>1.30208333333333E-3</v>
      </c>
      <c r="N28" s="18"/>
      <c r="O28" s="18"/>
      <c r="P28" s="18"/>
      <c r="Q28" s="18"/>
      <c r="R28" s="18"/>
      <c r="S28" s="18"/>
      <c r="T28" s="12"/>
    </row>
    <row r="29" spans="1:20" hidden="1" x14ac:dyDescent="0.25">
      <c r="A29" s="9"/>
      <c r="B29" s="10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hidden="1" x14ac:dyDescent="0.25">
      <c r="A30" s="9"/>
      <c r="B30" s="10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hidden="1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4.9884259259259304E-4</v>
      </c>
      <c r="D39" s="15">
        <f t="shared" si="2"/>
        <v>1.10416666666667E-3</v>
      </c>
      <c r="E39" s="15">
        <f t="shared" si="2"/>
        <v>2.5370370370370399E-3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5.7407407407407396E-4</v>
      </c>
      <c r="J39" s="15">
        <f t="shared" si="2"/>
        <v>1.2627314814814799E-3</v>
      </c>
      <c r="K39" s="15">
        <f t="shared" si="2"/>
        <v>0</v>
      </c>
      <c r="L39" s="15">
        <f t="shared" si="2"/>
        <v>6.0879629629629597E-4</v>
      </c>
      <c r="M39" s="15">
        <f t="shared" si="2"/>
        <v>1.30208333333333E-3</v>
      </c>
      <c r="N39" s="15">
        <f t="shared" si="2"/>
        <v>0</v>
      </c>
      <c r="O39" s="15">
        <f t="shared" si="2"/>
        <v>0</v>
      </c>
      <c r="P39" s="15">
        <f t="shared" si="2"/>
        <v>0</v>
      </c>
      <c r="Q39" s="15">
        <f t="shared" si="2"/>
        <v>0</v>
      </c>
      <c r="R39" s="15">
        <f t="shared" si="2"/>
        <v>1.30787037037037E-3</v>
      </c>
      <c r="S39" s="15">
        <f t="shared" si="2"/>
        <v>0</v>
      </c>
      <c r="T39" s="16">
        <f>MIN(T25:T38)</f>
        <v>0</v>
      </c>
    </row>
    <row r="40" spans="1:20" x14ac:dyDescent="0.25">
      <c r="A40" s="9"/>
      <c r="B40" s="17"/>
      <c r="C40" s="1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2"/>
    </row>
    <row r="41" spans="1:20" x14ac:dyDescent="0.25">
      <c r="A41" s="9"/>
      <c r="B41" s="17"/>
      <c r="C41" s="1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2"/>
    </row>
    <row r="42" spans="1:20" x14ac:dyDescent="0.25">
      <c r="A42" s="9"/>
      <c r="B42" s="17"/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x14ac:dyDescent="0.25">
      <c r="A43" s="9"/>
      <c r="B43" s="1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x14ac:dyDescent="0.25">
      <c r="A44" s="9"/>
      <c r="B44" s="17"/>
      <c r="C44" s="1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2"/>
    </row>
    <row r="45" spans="1:20" x14ac:dyDescent="0.25">
      <c r="A45" s="9"/>
      <c r="B45" s="17"/>
      <c r="C45" s="1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2"/>
    </row>
    <row r="46" spans="1:20" x14ac:dyDescent="0.25">
      <c r="A46" s="9"/>
      <c r="B46" s="17"/>
      <c r="C46" s="11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2"/>
    </row>
    <row r="47" spans="1:20" x14ac:dyDescent="0.25">
      <c r="A47" s="19"/>
      <c r="B47" s="20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</row>
    <row r="48" spans="1:20" x14ac:dyDescent="0.25">
      <c r="A48" s="24"/>
      <c r="B48" s="25"/>
      <c r="C48" s="26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&amp;C&amp;14V á c l a v    K Ř Í Ž  -  2 0 0 2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000000"/>
    <pageSetUpPr fitToPage="1"/>
  </sheetPr>
  <dimension ref="A1:T73"/>
  <sheetViews>
    <sheetView zoomScale="90" zoomScaleNormal="90" workbookViewId="0"/>
  </sheetViews>
  <sheetFormatPr defaultColWidth="8.7109375" defaultRowHeight="15" x14ac:dyDescent="0.25"/>
  <cols>
    <col min="1" max="1" width="30" style="1" customWidth="1"/>
    <col min="2" max="2" width="12.7109375" style="2" customWidth="1"/>
    <col min="3" max="3" width="8.85546875" style="3" customWidth="1"/>
    <col min="4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242</v>
      </c>
      <c r="B2" s="80">
        <v>40699</v>
      </c>
      <c r="C2" s="51"/>
      <c r="D2" s="52">
        <v>1.2581018518518501E-3</v>
      </c>
      <c r="E2" s="52" t="s">
        <v>214</v>
      </c>
      <c r="F2" s="52" t="s">
        <v>214</v>
      </c>
      <c r="G2" s="52" t="s">
        <v>214</v>
      </c>
      <c r="H2" s="52" t="s">
        <v>214</v>
      </c>
      <c r="I2" s="52"/>
      <c r="J2" s="52">
        <v>1.7071759259259299E-3</v>
      </c>
      <c r="K2" s="52" t="s">
        <v>214</v>
      </c>
      <c r="L2" s="52">
        <v>6.4467592592592604E-4</v>
      </c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x14ac:dyDescent="0.25">
      <c r="A3" s="9" t="s">
        <v>97</v>
      </c>
      <c r="B3" s="10">
        <v>40817</v>
      </c>
      <c r="C3" s="11">
        <v>5.32407407407407E-4</v>
      </c>
      <c r="D3" s="18">
        <v>1.24189814814815E-3</v>
      </c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>
        <v>6.1458333333333298E-4</v>
      </c>
      <c r="M3" s="18">
        <v>1.3726851851851901E-3</v>
      </c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s="68" customFormat="1" x14ac:dyDescent="0.25">
      <c r="A4" s="63" t="s">
        <v>290</v>
      </c>
      <c r="B4" s="64">
        <v>40839</v>
      </c>
      <c r="C4" s="11"/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>
        <v>6.7708333333333303E-4</v>
      </c>
      <c r="J4" s="18"/>
      <c r="K4" s="18" t="s">
        <v>214</v>
      </c>
      <c r="L4" s="18"/>
      <c r="M4" s="18">
        <v>1.2893518518518499E-3</v>
      </c>
      <c r="N4" s="18" t="s">
        <v>214</v>
      </c>
      <c r="O4" s="18">
        <v>6.7708333333333303E-4</v>
      </c>
      <c r="P4" s="18" t="s">
        <v>214</v>
      </c>
      <c r="Q4" s="18" t="s">
        <v>214</v>
      </c>
      <c r="R4" s="18">
        <v>1.3599537037037E-3</v>
      </c>
      <c r="S4" s="18" t="s">
        <v>214</v>
      </c>
      <c r="T4" s="12" t="s">
        <v>214</v>
      </c>
    </row>
    <row r="5" spans="1:20" x14ac:dyDescent="0.25">
      <c r="A5" s="43" t="s">
        <v>126</v>
      </c>
      <c r="B5" s="44">
        <v>40859</v>
      </c>
      <c r="C5" s="65">
        <v>5.0347222222222199E-4</v>
      </c>
      <c r="D5" s="66">
        <v>1.1458333333333301E-3</v>
      </c>
      <c r="E5" s="66" t="s">
        <v>214</v>
      </c>
      <c r="F5" s="66" t="s">
        <v>214</v>
      </c>
      <c r="G5" s="66" t="s">
        <v>214</v>
      </c>
      <c r="H5" s="66" t="s">
        <v>214</v>
      </c>
      <c r="I5" s="66"/>
      <c r="J5" s="66"/>
      <c r="K5" s="66" t="s">
        <v>214</v>
      </c>
      <c r="L5" s="66">
        <v>5.5902777777777797E-4</v>
      </c>
      <c r="M5" s="66">
        <v>1.19444444444444E-3</v>
      </c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x14ac:dyDescent="0.25">
      <c r="A6" s="43" t="s">
        <v>273</v>
      </c>
      <c r="B6" s="44">
        <v>40894</v>
      </c>
      <c r="C6" s="11">
        <v>5.4398148148148101E-4</v>
      </c>
      <c r="D6" s="18">
        <v>1.1215277777777801E-3</v>
      </c>
      <c r="E6" s="18" t="s">
        <v>214</v>
      </c>
      <c r="F6" s="18" t="s">
        <v>214</v>
      </c>
      <c r="G6" s="18" t="s">
        <v>214</v>
      </c>
      <c r="H6" s="18" t="s">
        <v>214</v>
      </c>
      <c r="I6" s="18"/>
      <c r="J6" s="18"/>
      <c r="K6" s="18" t="s">
        <v>214</v>
      </c>
      <c r="L6" s="18">
        <v>5.6134259259259299E-4</v>
      </c>
      <c r="M6" s="18">
        <v>1.24305555555556E-3</v>
      </c>
      <c r="N6" s="18" t="s">
        <v>214</v>
      </c>
      <c r="O6" s="18"/>
      <c r="P6" s="18" t="s">
        <v>214</v>
      </c>
      <c r="Q6" s="18" t="s">
        <v>214</v>
      </c>
      <c r="R6" s="18"/>
      <c r="S6" s="18" t="s">
        <v>214</v>
      </c>
      <c r="T6" s="12" t="s">
        <v>214</v>
      </c>
    </row>
    <row r="7" spans="1:20" hidden="1" x14ac:dyDescent="0.25">
      <c r="A7" s="9"/>
      <c r="B7" s="1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5.0347222222222199E-4</v>
      </c>
      <c r="D11" s="15">
        <f t="shared" si="0"/>
        <v>1.1215277777777801E-3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6.7708333333333303E-4</v>
      </c>
      <c r="J11" s="15">
        <f t="shared" si="0"/>
        <v>1.7071759259259299E-3</v>
      </c>
      <c r="K11" s="15">
        <f t="shared" si="0"/>
        <v>0</v>
      </c>
      <c r="L11" s="15">
        <f t="shared" si="0"/>
        <v>5.5902777777777797E-4</v>
      </c>
      <c r="M11" s="15">
        <f t="shared" si="0"/>
        <v>1.19444444444444E-3</v>
      </c>
      <c r="N11" s="15">
        <f t="shared" si="0"/>
        <v>0</v>
      </c>
      <c r="O11" s="15">
        <f t="shared" si="0"/>
        <v>6.7708333333333303E-4</v>
      </c>
      <c r="P11" s="15">
        <f t="shared" si="0"/>
        <v>0</v>
      </c>
      <c r="Q11" s="15">
        <f t="shared" si="0"/>
        <v>0</v>
      </c>
      <c r="R11" s="15">
        <f t="shared" si="0"/>
        <v>1.3599537037037E-3</v>
      </c>
      <c r="S11" s="15">
        <f t="shared" si="0"/>
        <v>0</v>
      </c>
      <c r="T11" s="16">
        <f t="shared" si="0"/>
        <v>0</v>
      </c>
    </row>
    <row r="12" spans="1:20" x14ac:dyDescent="0.25">
      <c r="A12" s="49" t="s">
        <v>291</v>
      </c>
      <c r="B12" s="50">
        <v>40936</v>
      </c>
      <c r="C12" s="45">
        <v>4.8611111111111099E-4</v>
      </c>
      <c r="D12" s="46">
        <v>1.0949074074074101E-3</v>
      </c>
      <c r="E12" s="46"/>
      <c r="F12" s="46"/>
      <c r="G12" s="46" t="s">
        <v>214</v>
      </c>
      <c r="H12" s="46" t="s">
        <v>214</v>
      </c>
      <c r="I12" s="46"/>
      <c r="J12" s="46">
        <v>1.4340277777777799E-3</v>
      </c>
      <c r="K12" s="46" t="s">
        <v>214</v>
      </c>
      <c r="L12" s="46">
        <v>5.4166666666666697E-4</v>
      </c>
      <c r="M12" s="46">
        <v>1.21643518518519E-3</v>
      </c>
      <c r="N12" s="46" t="s">
        <v>214</v>
      </c>
      <c r="O12" s="46"/>
      <c r="P12" s="46"/>
      <c r="Q12" s="46" t="s">
        <v>214</v>
      </c>
      <c r="R12" s="46">
        <v>1.27199074074074E-3</v>
      </c>
      <c r="S12" s="46"/>
      <c r="T12" s="47" t="s">
        <v>214</v>
      </c>
    </row>
    <row r="13" spans="1:20" x14ac:dyDescent="0.25">
      <c r="A13" s="63" t="s">
        <v>240</v>
      </c>
      <c r="B13" s="64">
        <v>40978</v>
      </c>
      <c r="C13" s="65">
        <v>4.7569444444444401E-4</v>
      </c>
      <c r="D13" s="66"/>
      <c r="E13" s="66">
        <v>2.3032407407407398E-3</v>
      </c>
      <c r="F13" s="66"/>
      <c r="G13" s="66" t="s">
        <v>214</v>
      </c>
      <c r="H13" s="66" t="s">
        <v>214</v>
      </c>
      <c r="I13" s="66"/>
      <c r="J13" s="66"/>
      <c r="K13" s="66" t="s">
        <v>214</v>
      </c>
      <c r="L13" s="66"/>
      <c r="M13" s="66">
        <v>1.2025462962963001E-3</v>
      </c>
      <c r="N13" s="66" t="s">
        <v>214</v>
      </c>
      <c r="O13" s="66">
        <v>5.9837962962963002E-4</v>
      </c>
      <c r="P13" s="66"/>
      <c r="Q13" s="66" t="s">
        <v>214</v>
      </c>
      <c r="R13" s="66">
        <v>1.19444444444444E-3</v>
      </c>
      <c r="S13" s="66"/>
      <c r="T13" s="67" t="s">
        <v>214</v>
      </c>
    </row>
    <row r="14" spans="1:20" x14ac:dyDescent="0.25">
      <c r="A14" s="9" t="s">
        <v>241</v>
      </c>
      <c r="B14" s="10">
        <v>41021</v>
      </c>
      <c r="C14" s="11">
        <v>4.7696759259259301E-4</v>
      </c>
      <c r="D14" s="18">
        <v>1.06157407407407E-3</v>
      </c>
      <c r="E14" s="18">
        <v>2.3067129629629601E-3</v>
      </c>
      <c r="F14" s="18"/>
      <c r="G14" s="18" t="s">
        <v>214</v>
      </c>
      <c r="H14" s="18" t="s">
        <v>214</v>
      </c>
      <c r="I14" s="18"/>
      <c r="J14" s="18"/>
      <c r="K14" s="18" t="s">
        <v>214</v>
      </c>
      <c r="L14" s="18"/>
      <c r="M14" s="18">
        <v>1.2061342592592601E-3</v>
      </c>
      <c r="N14" s="18">
        <v>2.56041666666667E-3</v>
      </c>
      <c r="O14" s="18"/>
      <c r="P14" s="18"/>
      <c r="Q14" s="18" t="s">
        <v>214</v>
      </c>
      <c r="R14" s="18"/>
      <c r="S14" s="18">
        <v>2.6302083333333299E-3</v>
      </c>
      <c r="T14" s="12" t="s">
        <v>214</v>
      </c>
    </row>
    <row r="15" spans="1:20" x14ac:dyDescent="0.25">
      <c r="A15" s="9" t="s">
        <v>292</v>
      </c>
      <c r="B15" s="17" t="s">
        <v>293</v>
      </c>
      <c r="C15" s="11">
        <v>4.6284722222222202E-4</v>
      </c>
      <c r="D15" s="18">
        <v>1.0635416666666701E-3</v>
      </c>
      <c r="E15" s="18"/>
      <c r="F15" s="18"/>
      <c r="G15" s="18" t="s">
        <v>214</v>
      </c>
      <c r="H15" s="18" t="s">
        <v>214</v>
      </c>
      <c r="I15" s="18">
        <v>6.5034722222222197E-4</v>
      </c>
      <c r="J15" s="18">
        <v>1.41909722222222E-3</v>
      </c>
      <c r="K15" s="18" t="s">
        <v>214</v>
      </c>
      <c r="L15" s="18">
        <v>5.6597222222222205E-4</v>
      </c>
      <c r="M15" s="18">
        <v>1.23101851851852E-3</v>
      </c>
      <c r="N15" s="18" t="s">
        <v>214</v>
      </c>
      <c r="O15" s="18">
        <v>6.7013888888888895E-4</v>
      </c>
      <c r="P15" s="18"/>
      <c r="Q15" s="18" t="s">
        <v>214</v>
      </c>
      <c r="R15" s="18"/>
      <c r="S15" s="18"/>
      <c r="T15" s="12" t="s">
        <v>214</v>
      </c>
    </row>
    <row r="16" spans="1:20" x14ac:dyDescent="0.25">
      <c r="A16" s="9" t="s">
        <v>294</v>
      </c>
      <c r="B16" s="10">
        <v>41041</v>
      </c>
      <c r="C16" s="11">
        <v>4.6180555555555601E-4</v>
      </c>
      <c r="D16" s="18">
        <v>1.0138888888888899E-3</v>
      </c>
      <c r="E16" s="18">
        <v>2.2430555555555602E-3</v>
      </c>
      <c r="F16" s="18">
        <v>4.65509259259259E-3</v>
      </c>
      <c r="G16" s="18" t="s">
        <v>214</v>
      </c>
      <c r="H16" s="18" t="s">
        <v>214</v>
      </c>
      <c r="I16" s="18"/>
      <c r="J16" s="18"/>
      <c r="K16" s="18" t="s">
        <v>214</v>
      </c>
      <c r="L16" s="18"/>
      <c r="M16" s="18">
        <v>1.2349537037036999E-3</v>
      </c>
      <c r="N16" s="18" t="s">
        <v>214</v>
      </c>
      <c r="O16" s="18"/>
      <c r="P16" s="18"/>
      <c r="Q16" s="18" t="s">
        <v>214</v>
      </c>
      <c r="R16" s="18"/>
      <c r="S16" s="18">
        <v>2.59722222222222E-3</v>
      </c>
      <c r="T16" s="12" t="s">
        <v>214</v>
      </c>
    </row>
    <row r="17" spans="1:20" x14ac:dyDescent="0.25">
      <c r="A17" s="79" t="s">
        <v>79</v>
      </c>
      <c r="B17" s="80">
        <v>41055</v>
      </c>
      <c r="C17" s="75">
        <v>4.5370370370370399E-4</v>
      </c>
      <c r="D17" s="76">
        <v>1.00115740740741E-3</v>
      </c>
      <c r="E17" s="76">
        <v>2.23958333333333E-3</v>
      </c>
      <c r="F17" s="76" t="s">
        <v>214</v>
      </c>
      <c r="G17" s="76" t="s">
        <v>214</v>
      </c>
      <c r="H17" s="76" t="s">
        <v>214</v>
      </c>
      <c r="I17" s="76"/>
      <c r="J17" s="76"/>
      <c r="K17" s="76" t="s">
        <v>214</v>
      </c>
      <c r="L17" s="76"/>
      <c r="M17" s="76">
        <v>1.2025462962963001E-3</v>
      </c>
      <c r="N17" s="76" t="s">
        <v>214</v>
      </c>
      <c r="O17" s="76"/>
      <c r="P17" s="76" t="s">
        <v>214</v>
      </c>
      <c r="Q17" s="76" t="s">
        <v>214</v>
      </c>
      <c r="R17" s="76">
        <v>1.2094907407407399E-3</v>
      </c>
      <c r="S17" s="76" t="s">
        <v>214</v>
      </c>
      <c r="T17" s="77" t="s">
        <v>214</v>
      </c>
    </row>
    <row r="18" spans="1:20" x14ac:dyDescent="0.25">
      <c r="A18" s="9" t="s">
        <v>295</v>
      </c>
      <c r="B18" s="17" t="s">
        <v>296</v>
      </c>
      <c r="C18" s="11">
        <v>4.7569444444444401E-4</v>
      </c>
      <c r="D18" s="18">
        <v>1.0347222222222201E-3</v>
      </c>
      <c r="E18" s="18">
        <v>2.2627314814814802E-3</v>
      </c>
      <c r="F18" s="18">
        <v>4.7662037037036996E-3</v>
      </c>
      <c r="G18" s="18" t="s">
        <v>214</v>
      </c>
      <c r="H18" s="18" t="s">
        <v>214</v>
      </c>
      <c r="I18" s="18"/>
      <c r="J18" s="18"/>
      <c r="K18" s="18" t="s">
        <v>214</v>
      </c>
      <c r="L18" s="18"/>
      <c r="M18" s="18">
        <v>1.2384259259259299E-3</v>
      </c>
      <c r="N18" s="18" t="s">
        <v>214</v>
      </c>
      <c r="O18" s="18"/>
      <c r="P18" s="18"/>
      <c r="Q18" s="18" t="s">
        <v>214</v>
      </c>
      <c r="R18" s="18"/>
      <c r="S18" s="18">
        <v>2.5428240740740702E-3</v>
      </c>
      <c r="T18" s="12" t="s">
        <v>214</v>
      </c>
    </row>
    <row r="19" spans="1:20" x14ac:dyDescent="0.25">
      <c r="A19" s="9" t="s">
        <v>97</v>
      </c>
      <c r="B19" s="10">
        <v>41188</v>
      </c>
      <c r="C19" s="11">
        <v>4.5138888888888898E-4</v>
      </c>
      <c r="D19" s="18">
        <v>1.0104166666666701E-3</v>
      </c>
      <c r="E19" s="18"/>
      <c r="F19" s="18"/>
      <c r="G19" s="18" t="s">
        <v>214</v>
      </c>
      <c r="H19" s="18" t="s">
        <v>214</v>
      </c>
      <c r="I19" s="18"/>
      <c r="J19" s="18"/>
      <c r="K19" s="18" t="s">
        <v>214</v>
      </c>
      <c r="L19" s="18"/>
      <c r="M19" s="18">
        <v>1.2002314814814801E-3</v>
      </c>
      <c r="N19" s="18" t="s">
        <v>214</v>
      </c>
      <c r="O19" s="18"/>
      <c r="P19" s="18"/>
      <c r="Q19" s="18" t="s">
        <v>214</v>
      </c>
      <c r="R19" s="18">
        <v>1.1759259259259301E-3</v>
      </c>
      <c r="S19" s="18"/>
      <c r="T19" s="12" t="s">
        <v>214</v>
      </c>
    </row>
    <row r="20" spans="1:20" x14ac:dyDescent="0.25">
      <c r="A20" s="9" t="s">
        <v>274</v>
      </c>
      <c r="B20" s="17" t="s">
        <v>275</v>
      </c>
      <c r="C20" s="11">
        <v>4.4120370370370402E-4</v>
      </c>
      <c r="D20" s="18">
        <v>9.9074074074074103E-4</v>
      </c>
      <c r="E20" s="18"/>
      <c r="F20" s="18">
        <v>4.6021990740740702E-3</v>
      </c>
      <c r="G20" s="18" t="s">
        <v>214</v>
      </c>
      <c r="H20" s="18" t="s">
        <v>214</v>
      </c>
      <c r="I20" s="18"/>
      <c r="J20" s="18"/>
      <c r="K20" s="18" t="s">
        <v>214</v>
      </c>
      <c r="L20" s="18"/>
      <c r="M20" s="18">
        <v>1.1311342592592599E-3</v>
      </c>
      <c r="N20" s="18" t="s">
        <v>214</v>
      </c>
      <c r="O20" s="18"/>
      <c r="P20" s="18"/>
      <c r="Q20" s="18" t="s">
        <v>214</v>
      </c>
      <c r="R20" s="18"/>
      <c r="S20" s="18"/>
      <c r="T20" s="12" t="s">
        <v>214</v>
      </c>
    </row>
    <row r="21" spans="1:20" x14ac:dyDescent="0.25">
      <c r="A21" s="9" t="s">
        <v>126</v>
      </c>
      <c r="B21" s="10">
        <v>41223</v>
      </c>
      <c r="C21" s="11">
        <v>4.3865740740740698E-4</v>
      </c>
      <c r="D21" s="18">
        <v>9.91898148148148E-4</v>
      </c>
      <c r="E21" s="18">
        <v>2.1712962962963001E-3</v>
      </c>
      <c r="F21" s="18">
        <v>4.6851851851851803E-3</v>
      </c>
      <c r="G21" s="18" t="s">
        <v>214</v>
      </c>
      <c r="H21" s="18" t="s">
        <v>214</v>
      </c>
      <c r="I21" s="18"/>
      <c r="J21" s="18"/>
      <c r="K21" s="18" t="s">
        <v>214</v>
      </c>
      <c r="L21" s="18"/>
      <c r="M21" s="18">
        <v>1.11342592592593E-3</v>
      </c>
      <c r="N21" s="18" t="s">
        <v>214</v>
      </c>
      <c r="O21" s="18">
        <v>5.7175925925925905E-4</v>
      </c>
      <c r="P21" s="18"/>
      <c r="Q21" s="18" t="s">
        <v>214</v>
      </c>
      <c r="R21" s="18"/>
      <c r="S21" s="18"/>
      <c r="T21" s="12" t="s">
        <v>214</v>
      </c>
    </row>
    <row r="22" spans="1:20" x14ac:dyDescent="0.25">
      <c r="A22" s="9" t="s">
        <v>350</v>
      </c>
      <c r="B22" s="17" t="s">
        <v>351</v>
      </c>
      <c r="C22" s="11">
        <v>4.4328703703703701E-4</v>
      </c>
      <c r="D22" s="18">
        <v>9.7337962962963003E-4</v>
      </c>
      <c r="E22" s="18">
        <v>2.1226851851851901E-3</v>
      </c>
      <c r="F22" s="18">
        <v>4.54861111111111E-3</v>
      </c>
      <c r="G22" s="18" t="s">
        <v>214</v>
      </c>
      <c r="H22" s="18" t="s">
        <v>214</v>
      </c>
      <c r="I22" s="18"/>
      <c r="J22" s="18"/>
      <c r="K22" s="18" t="s">
        <v>214</v>
      </c>
      <c r="L22" s="18"/>
      <c r="M22" s="18">
        <v>1.0937500000000001E-3</v>
      </c>
      <c r="N22" s="18" t="s">
        <v>214</v>
      </c>
      <c r="O22" s="18">
        <v>5.5092592592592595E-4</v>
      </c>
      <c r="P22" s="18"/>
      <c r="Q22" s="18" t="s">
        <v>214</v>
      </c>
      <c r="R22" s="18"/>
      <c r="S22" s="18"/>
      <c r="T22" s="12" t="s">
        <v>214</v>
      </c>
    </row>
    <row r="23" spans="1:20" x14ac:dyDescent="0.25">
      <c r="A23" s="63" t="s">
        <v>212</v>
      </c>
      <c r="B23" s="64">
        <v>41251</v>
      </c>
      <c r="C23" s="65">
        <v>4.3402777777777802E-4</v>
      </c>
      <c r="D23" s="66"/>
      <c r="E23" s="66"/>
      <c r="F23" s="66" t="s">
        <v>214</v>
      </c>
      <c r="G23" s="66" t="s">
        <v>214</v>
      </c>
      <c r="H23" s="66" t="s">
        <v>214</v>
      </c>
      <c r="I23" s="66">
        <v>5.8101851851851901E-4</v>
      </c>
      <c r="J23" s="66"/>
      <c r="K23" s="66" t="s">
        <v>214</v>
      </c>
      <c r="L23" s="66">
        <v>5.0231481481481503E-4</v>
      </c>
      <c r="M23" s="66"/>
      <c r="N23" s="66" t="s">
        <v>214</v>
      </c>
      <c r="O23" s="66">
        <v>5.3125000000000004E-4</v>
      </c>
      <c r="P23" s="66" t="s">
        <v>214</v>
      </c>
      <c r="Q23" s="66" t="s">
        <v>214</v>
      </c>
      <c r="R23" s="66">
        <v>1.1574074074074099E-3</v>
      </c>
      <c r="S23" s="66" t="s">
        <v>214</v>
      </c>
      <c r="T23" s="67" t="s">
        <v>214</v>
      </c>
    </row>
    <row r="24" spans="1:20" s="30" customFormat="1" x14ac:dyDescent="0.25">
      <c r="A24" s="13" t="s">
        <v>21</v>
      </c>
      <c r="B24" s="14">
        <v>2012</v>
      </c>
      <c r="C24" s="15">
        <f t="shared" ref="C24:T24" si="1">MIN(C12:C23)</f>
        <v>4.3402777777777802E-4</v>
      </c>
      <c r="D24" s="15">
        <f t="shared" si="1"/>
        <v>9.7337962962963003E-4</v>
      </c>
      <c r="E24" s="15">
        <f t="shared" si="1"/>
        <v>2.1226851851851901E-3</v>
      </c>
      <c r="F24" s="15">
        <f t="shared" si="1"/>
        <v>4.54861111111111E-3</v>
      </c>
      <c r="G24" s="15">
        <f t="shared" si="1"/>
        <v>0</v>
      </c>
      <c r="H24" s="15">
        <f t="shared" si="1"/>
        <v>0</v>
      </c>
      <c r="I24" s="15">
        <f t="shared" si="1"/>
        <v>5.8101851851851901E-4</v>
      </c>
      <c r="J24" s="15">
        <f t="shared" si="1"/>
        <v>1.41909722222222E-3</v>
      </c>
      <c r="K24" s="15">
        <f t="shared" si="1"/>
        <v>0</v>
      </c>
      <c r="L24" s="15">
        <f t="shared" si="1"/>
        <v>5.0231481481481503E-4</v>
      </c>
      <c r="M24" s="15">
        <f t="shared" si="1"/>
        <v>1.0937500000000001E-3</v>
      </c>
      <c r="N24" s="15">
        <f t="shared" si="1"/>
        <v>2.56041666666667E-3</v>
      </c>
      <c r="O24" s="15">
        <f t="shared" si="1"/>
        <v>5.3125000000000004E-4</v>
      </c>
      <c r="P24" s="15">
        <f t="shared" si="1"/>
        <v>0</v>
      </c>
      <c r="Q24" s="15">
        <f t="shared" si="1"/>
        <v>0</v>
      </c>
      <c r="R24" s="15">
        <f t="shared" si="1"/>
        <v>1.1574074074074099E-3</v>
      </c>
      <c r="S24" s="15">
        <f t="shared" si="1"/>
        <v>2.5428240740740702E-3</v>
      </c>
      <c r="T24" s="16">
        <f t="shared" si="1"/>
        <v>0</v>
      </c>
    </row>
    <row r="25" spans="1:20" x14ac:dyDescent="0.25">
      <c r="A25" s="9" t="s">
        <v>291</v>
      </c>
      <c r="B25" s="10">
        <v>41300</v>
      </c>
      <c r="C25" s="11">
        <v>4.3171296296296301E-4</v>
      </c>
      <c r="D25" s="18">
        <v>9.7106481481481501E-4</v>
      </c>
      <c r="E25" s="18"/>
      <c r="F25" s="18"/>
      <c r="G25" s="18"/>
      <c r="H25" s="18"/>
      <c r="I25" s="18">
        <v>6.0300925925925897E-4</v>
      </c>
      <c r="J25" s="18"/>
      <c r="K25" s="18"/>
      <c r="L25" s="18">
        <v>5.0115740740740698E-4</v>
      </c>
      <c r="M25" s="18">
        <v>1.07986111111111E-3</v>
      </c>
      <c r="N25" s="18"/>
      <c r="O25" s="18">
        <v>5.6597222222222205E-4</v>
      </c>
      <c r="P25" s="18"/>
      <c r="Q25" s="18"/>
      <c r="R25" s="18"/>
      <c r="S25" s="18"/>
      <c r="T25" s="12"/>
    </row>
    <row r="26" spans="1:20" x14ac:dyDescent="0.25">
      <c r="A26" s="9" t="s">
        <v>188</v>
      </c>
      <c r="B26" s="10">
        <v>41321</v>
      </c>
      <c r="C26" s="11"/>
      <c r="D26" s="18">
        <v>9.5833333333333296E-4</v>
      </c>
      <c r="E26" s="18">
        <v>2.1076388888888898E-3</v>
      </c>
      <c r="F26" s="18"/>
      <c r="G26" s="18"/>
      <c r="H26" s="18"/>
      <c r="I26" s="18"/>
      <c r="J26" s="18"/>
      <c r="K26" s="18"/>
      <c r="L26" s="18">
        <v>4.9652777777777803E-4</v>
      </c>
      <c r="M26" s="18">
        <v>1.0972222222222199E-3</v>
      </c>
      <c r="N26" s="18"/>
      <c r="O26" s="18">
        <v>5.8333333333333295E-4</v>
      </c>
      <c r="P26" s="18"/>
      <c r="Q26" s="18"/>
      <c r="R26" s="18">
        <v>1.0960648148148099E-3</v>
      </c>
      <c r="S26" s="18"/>
      <c r="T26" s="12"/>
    </row>
    <row r="27" spans="1:20" x14ac:dyDescent="0.25">
      <c r="A27" s="9" t="s">
        <v>32</v>
      </c>
      <c r="B27" s="10">
        <v>41349</v>
      </c>
      <c r="C27" s="11">
        <v>4.4027777777777799E-4</v>
      </c>
      <c r="D27" s="18"/>
      <c r="E27" s="18"/>
      <c r="F27" s="18"/>
      <c r="G27" s="18"/>
      <c r="H27" s="18"/>
      <c r="I27" s="18">
        <v>5.8194444444444396E-4</v>
      </c>
      <c r="J27" s="18"/>
      <c r="K27" s="18"/>
      <c r="L27" s="18">
        <v>5.0358796296296295E-4</v>
      </c>
      <c r="M27" s="18"/>
      <c r="N27" s="18"/>
      <c r="O27" s="18">
        <v>5.5092592592592595E-4</v>
      </c>
      <c r="P27" s="18"/>
      <c r="Q27" s="18"/>
      <c r="R27" s="18">
        <v>1.0864583333333299E-3</v>
      </c>
      <c r="S27" s="18"/>
      <c r="T27" s="12"/>
    </row>
    <row r="28" spans="1:20" x14ac:dyDescent="0.25">
      <c r="A28" s="9" t="s">
        <v>285</v>
      </c>
      <c r="B28" s="10">
        <v>41356</v>
      </c>
      <c r="C28" s="11">
        <v>4.3171296296296301E-4</v>
      </c>
      <c r="D28" s="18">
        <v>9.5833333333333296E-4</v>
      </c>
      <c r="E28" s="18">
        <v>2.0694444444444402E-3</v>
      </c>
      <c r="F28" s="18">
        <v>4.2939814814814802E-3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 t="s">
        <v>217</v>
      </c>
      <c r="B29" s="10">
        <v>41357</v>
      </c>
      <c r="C29" s="11"/>
      <c r="D29" s="18">
        <v>9.4444444444444404E-4</v>
      </c>
      <c r="E29" s="18">
        <v>2.0810185185185198E-3</v>
      </c>
      <c r="F29" s="18"/>
      <c r="G29" s="18"/>
      <c r="H29" s="18"/>
      <c r="I29" s="18"/>
      <c r="J29" s="18"/>
      <c r="K29" s="18"/>
      <c r="L29" s="18"/>
      <c r="M29" s="18">
        <v>1.08101851851852E-3</v>
      </c>
      <c r="N29" s="18">
        <v>2.2881944444444399E-3</v>
      </c>
      <c r="O29" s="18"/>
      <c r="P29" s="18"/>
      <c r="Q29" s="18"/>
      <c r="R29" s="18">
        <v>1.1215277777777801E-3</v>
      </c>
      <c r="S29" s="18">
        <v>2.3958333333333301E-3</v>
      </c>
      <c r="T29" s="12"/>
    </row>
    <row r="30" spans="1:20" x14ac:dyDescent="0.25">
      <c r="A30" s="9" t="s">
        <v>277</v>
      </c>
      <c r="B30" s="10" t="s">
        <v>335</v>
      </c>
      <c r="C30" s="11">
        <v>4.2314814814814797E-4</v>
      </c>
      <c r="D30" s="18">
        <v>9.3657407407407404E-4</v>
      </c>
      <c r="E30" s="18"/>
      <c r="F30" s="18"/>
      <c r="G30" s="18"/>
      <c r="H30" s="18"/>
      <c r="I30" s="18">
        <v>5.6307870370370398E-4</v>
      </c>
      <c r="J30" s="18">
        <v>1.25127314814815E-3</v>
      </c>
      <c r="K30" s="18"/>
      <c r="L30" s="18">
        <v>4.8379629629629603E-4</v>
      </c>
      <c r="M30" s="18">
        <v>1.09699074074074E-3</v>
      </c>
      <c r="N30" s="18"/>
      <c r="O30" s="18">
        <v>5.7048611111111102E-4</v>
      </c>
      <c r="P30" s="18"/>
      <c r="Q30" s="18"/>
      <c r="R30" s="18"/>
      <c r="S30" s="18"/>
      <c r="T30" s="12"/>
    </row>
    <row r="31" spans="1:20" x14ac:dyDescent="0.25">
      <c r="A31" s="9" t="s">
        <v>183</v>
      </c>
      <c r="B31" s="10">
        <v>41385</v>
      </c>
      <c r="C31" s="11">
        <v>4.2708333333333303E-4</v>
      </c>
      <c r="D31" s="18">
        <v>9.4212962962963E-4</v>
      </c>
      <c r="E31" s="18"/>
      <c r="F31" s="18"/>
      <c r="G31" s="18"/>
      <c r="H31" s="18"/>
      <c r="I31" s="18"/>
      <c r="J31" s="18">
        <v>1.19328703703704E-3</v>
      </c>
      <c r="K31" s="18"/>
      <c r="L31" s="18"/>
      <c r="M31" s="18">
        <v>1.0729166666666699E-3</v>
      </c>
      <c r="N31" s="18"/>
      <c r="O31" s="18"/>
      <c r="P31" s="18">
        <v>1.2106481481481499E-3</v>
      </c>
      <c r="Q31" s="18"/>
      <c r="R31" s="18">
        <v>1.06018518518519E-3</v>
      </c>
      <c r="S31" s="18"/>
      <c r="T31" s="12"/>
    </row>
    <row r="32" spans="1:20" x14ac:dyDescent="0.25">
      <c r="A32" s="9" t="s">
        <v>279</v>
      </c>
      <c r="B32" s="17" t="s">
        <v>280</v>
      </c>
      <c r="C32" s="11">
        <v>4.1990740740740698E-4</v>
      </c>
      <c r="D32" s="18">
        <v>9.2395833333333295E-4</v>
      </c>
      <c r="E32" s="18">
        <v>2.06423611111111E-3</v>
      </c>
      <c r="F32" s="18"/>
      <c r="G32" s="18"/>
      <c r="H32" s="18"/>
      <c r="I32" s="18">
        <v>5.7442129629629596E-4</v>
      </c>
      <c r="J32" s="18"/>
      <c r="K32" s="18"/>
      <c r="L32" s="18">
        <v>4.86574074074074E-4</v>
      </c>
      <c r="M32" s="18">
        <v>1.07037037037037E-3</v>
      </c>
      <c r="N32" s="18">
        <v>2.2020833333333302E-3</v>
      </c>
      <c r="O32" s="18"/>
      <c r="P32" s="18">
        <v>1.25648148148148E-3</v>
      </c>
      <c r="Q32" s="18"/>
      <c r="R32" s="18"/>
      <c r="S32" s="18">
        <v>2.3606481481481499E-3</v>
      </c>
      <c r="T32" s="12"/>
    </row>
    <row r="33" spans="1:20" s="68" customFormat="1" x14ac:dyDescent="0.25">
      <c r="A33" s="63" t="s">
        <v>79</v>
      </c>
      <c r="B33" s="64">
        <v>41419</v>
      </c>
      <c r="C33" s="65"/>
      <c r="D33" s="66">
        <v>9.2939814814814805E-4</v>
      </c>
      <c r="E33" s="66">
        <v>2.0578703703703701E-3</v>
      </c>
      <c r="F33" s="66"/>
      <c r="G33" s="66"/>
      <c r="H33" s="66"/>
      <c r="I33" s="66"/>
      <c r="J33" s="66">
        <v>1.2546296296296301E-3</v>
      </c>
      <c r="K33" s="66"/>
      <c r="L33" s="66"/>
      <c r="M33" s="66">
        <v>1.0474537037037E-3</v>
      </c>
      <c r="N33" s="66"/>
      <c r="O33" s="66"/>
      <c r="P33" s="66">
        <v>1.2847222222222201E-3</v>
      </c>
      <c r="Q33" s="66"/>
      <c r="R33" s="66">
        <v>1.04976851851852E-3</v>
      </c>
      <c r="S33" s="66"/>
      <c r="T33" s="67"/>
    </row>
    <row r="34" spans="1:20" x14ac:dyDescent="0.25">
      <c r="A34" s="9" t="s">
        <v>128</v>
      </c>
      <c r="B34" s="10">
        <v>41426</v>
      </c>
      <c r="C34" s="11">
        <v>4.1550925925925902E-4</v>
      </c>
      <c r="D34" s="18"/>
      <c r="E34" s="18">
        <v>2.01736111111111E-3</v>
      </c>
      <c r="F34" s="18">
        <v>4.2615740740740704E-3</v>
      </c>
      <c r="G34" s="18">
        <v>8.6724537037036996E-3</v>
      </c>
      <c r="H34" s="18"/>
      <c r="I34" s="18"/>
      <c r="J34" s="18"/>
      <c r="K34" s="18"/>
      <c r="L34" s="18"/>
      <c r="M34" s="18">
        <v>1.0879629629629601E-3</v>
      </c>
      <c r="N34" s="18">
        <v>2.3206018518518502E-3</v>
      </c>
      <c r="O34" s="18"/>
      <c r="P34" s="18"/>
      <c r="Q34" s="18"/>
      <c r="R34" s="18"/>
      <c r="S34" s="18"/>
      <c r="T34" s="12"/>
    </row>
    <row r="35" spans="1:20" x14ac:dyDescent="0.25">
      <c r="A35" s="9" t="s">
        <v>352</v>
      </c>
      <c r="B35" s="10" t="s">
        <v>337</v>
      </c>
      <c r="C35" s="11">
        <v>4.13194444444444E-4</v>
      </c>
      <c r="D35" s="18"/>
      <c r="E35" s="18">
        <v>2.07986111111111E-3</v>
      </c>
      <c r="F35" s="18">
        <v>4.2719907407407403E-3</v>
      </c>
      <c r="G35" s="18">
        <v>8.9224537037036998E-3</v>
      </c>
      <c r="H35" s="18"/>
      <c r="I35" s="18"/>
      <c r="J35" s="18"/>
      <c r="K35" s="18"/>
      <c r="L35" s="18"/>
      <c r="M35" s="18">
        <v>1.0034722222222201E-3</v>
      </c>
      <c r="N35" s="18">
        <v>2.2650462962963002E-3</v>
      </c>
      <c r="O35" s="18"/>
      <c r="P35" s="18"/>
      <c r="Q35" s="18"/>
      <c r="R35" s="18"/>
      <c r="S35" s="18"/>
      <c r="T35" s="12"/>
    </row>
    <row r="36" spans="1:20" x14ac:dyDescent="0.25">
      <c r="A36" s="9" t="s">
        <v>225</v>
      </c>
      <c r="B36" s="10">
        <v>41552</v>
      </c>
      <c r="C36" s="11"/>
      <c r="D36" s="18"/>
      <c r="E36" s="18"/>
      <c r="F36" s="18"/>
      <c r="G36" s="18"/>
      <c r="H36" s="18"/>
      <c r="I36" s="18"/>
      <c r="J36" s="18">
        <v>1.2581018518518501E-3</v>
      </c>
      <c r="K36" s="18"/>
      <c r="L36" s="18"/>
      <c r="M36" s="18">
        <v>1.05324074074074E-3</v>
      </c>
      <c r="N36" s="18">
        <v>2.21759259259259E-3</v>
      </c>
      <c r="O36" s="18"/>
      <c r="P36" s="18">
        <v>1.24421296296296E-3</v>
      </c>
      <c r="Q36" s="18"/>
      <c r="R36" s="18"/>
      <c r="S36" s="18"/>
      <c r="T36" s="12"/>
    </row>
    <row r="37" spans="1:20" x14ac:dyDescent="0.25">
      <c r="A37" s="63" t="s">
        <v>242</v>
      </c>
      <c r="B37" s="64">
        <v>41566</v>
      </c>
      <c r="C37" s="65">
        <v>4.14351851851852E-4</v>
      </c>
      <c r="D37" s="66">
        <v>9.1666666666666697E-4</v>
      </c>
      <c r="E37" s="66"/>
      <c r="F37" s="66"/>
      <c r="G37" s="66"/>
      <c r="H37" s="66"/>
      <c r="I37" s="66"/>
      <c r="J37" s="66"/>
      <c r="K37" s="66"/>
      <c r="L37" s="66"/>
      <c r="M37" s="66">
        <v>1.0648148148148101E-3</v>
      </c>
      <c r="N37" s="66"/>
      <c r="O37" s="66"/>
      <c r="P37" s="66">
        <v>1.2916666666666699E-3</v>
      </c>
      <c r="Q37" s="66"/>
      <c r="R37" s="66">
        <v>1.05439814814815E-3</v>
      </c>
      <c r="S37" s="66"/>
      <c r="T37" s="67"/>
    </row>
    <row r="38" spans="1:20" x14ac:dyDescent="0.25">
      <c r="A38" s="9" t="s">
        <v>286</v>
      </c>
      <c r="B38" s="10">
        <v>41580</v>
      </c>
      <c r="C38" s="11">
        <v>4.08564814814815E-4</v>
      </c>
      <c r="D38" s="18">
        <v>9.3402777777777798E-4</v>
      </c>
      <c r="E38" s="18"/>
      <c r="F38" s="18"/>
      <c r="G38" s="18"/>
      <c r="H38" s="18"/>
      <c r="I38" s="18">
        <v>5.7060185185185198E-4</v>
      </c>
      <c r="J38" s="18">
        <v>1.21527777777778E-3</v>
      </c>
      <c r="K38" s="18"/>
      <c r="L38" s="18">
        <v>4.8032407407407399E-4</v>
      </c>
      <c r="M38" s="18">
        <v>1.05787037037037E-3</v>
      </c>
      <c r="N38" s="18"/>
      <c r="O38" s="18"/>
      <c r="P38" s="18"/>
      <c r="Q38" s="18"/>
      <c r="R38" s="18"/>
      <c r="S38" s="18"/>
      <c r="T38" s="12"/>
    </row>
    <row r="39" spans="1:20" x14ac:dyDescent="0.25">
      <c r="A39" s="9" t="s">
        <v>186</v>
      </c>
      <c r="B39" s="10">
        <v>41594</v>
      </c>
      <c r="C39" s="11">
        <v>4.0972222222222202E-4</v>
      </c>
      <c r="D39" s="18">
        <v>9.1782407407407405E-4</v>
      </c>
      <c r="E39" s="18"/>
      <c r="F39" s="18">
        <v>4.2025462962962997E-3</v>
      </c>
      <c r="G39" s="18">
        <v>8.5659722222222196E-3</v>
      </c>
      <c r="H39" s="18"/>
      <c r="I39" s="18"/>
      <c r="J39" s="18"/>
      <c r="K39" s="18"/>
      <c r="L39" s="18"/>
      <c r="M39" s="18">
        <v>9.9305555555555497E-4</v>
      </c>
      <c r="N39" s="18">
        <v>2.1006944444444402E-3</v>
      </c>
      <c r="O39" s="18"/>
      <c r="P39" s="18"/>
      <c r="Q39" s="18"/>
      <c r="R39" s="18"/>
      <c r="S39" s="18"/>
      <c r="T39" s="12"/>
    </row>
    <row r="40" spans="1:20" x14ac:dyDescent="0.25">
      <c r="A40" s="9" t="s">
        <v>281</v>
      </c>
      <c r="B40" s="17" t="s">
        <v>282</v>
      </c>
      <c r="C40" s="11">
        <v>4.0972222222222202E-4</v>
      </c>
      <c r="D40" s="18">
        <v>8.7962962962963005E-4</v>
      </c>
      <c r="E40" s="18"/>
      <c r="F40" s="18"/>
      <c r="G40" s="18">
        <v>8.1631944444444399E-3</v>
      </c>
      <c r="H40" s="18"/>
      <c r="I40" s="18"/>
      <c r="J40" s="18"/>
      <c r="K40" s="18"/>
      <c r="L40" s="18"/>
      <c r="M40" s="18">
        <v>9.9652777777777804E-4</v>
      </c>
      <c r="N40" s="18">
        <v>2.0983796296296302E-3</v>
      </c>
      <c r="O40" s="18"/>
      <c r="P40" s="18"/>
      <c r="Q40" s="18"/>
      <c r="R40" s="18"/>
      <c r="S40" s="18"/>
      <c r="T40" s="12"/>
    </row>
    <row r="41" spans="1:20" s="68" customFormat="1" x14ac:dyDescent="0.25">
      <c r="A41" s="63" t="s">
        <v>283</v>
      </c>
      <c r="B41" s="64">
        <v>41622</v>
      </c>
      <c r="C41" s="96">
        <v>4.0046296296296298E-4</v>
      </c>
      <c r="D41" s="96">
        <v>9.0740740740740701E-4</v>
      </c>
      <c r="E41" s="96">
        <v>1.90740740740741E-3</v>
      </c>
      <c r="F41" s="96"/>
      <c r="G41" s="96"/>
      <c r="H41" s="96"/>
      <c r="I41" s="96"/>
      <c r="J41" s="96">
        <v>1.2094907407407399E-3</v>
      </c>
      <c r="K41" s="96"/>
      <c r="L41" s="96"/>
      <c r="M41" s="96">
        <v>9.9074074074074103E-4</v>
      </c>
      <c r="N41" s="96"/>
      <c r="O41" s="96"/>
      <c r="P41" s="96"/>
      <c r="Q41" s="96"/>
      <c r="R41" s="96">
        <v>1.02314814814815E-3</v>
      </c>
      <c r="S41" s="96"/>
      <c r="T41" s="97"/>
    </row>
    <row r="42" spans="1:20" x14ac:dyDescent="0.25">
      <c r="A42" s="13" t="s">
        <v>21</v>
      </c>
      <c r="B42" s="14">
        <v>2013</v>
      </c>
      <c r="C42" s="15">
        <f t="shared" ref="C42:T42" si="2">MIN(C25:C41)</f>
        <v>4.0046296296296298E-4</v>
      </c>
      <c r="D42" s="15">
        <f t="shared" si="2"/>
        <v>8.7962962962963005E-4</v>
      </c>
      <c r="E42" s="15">
        <f t="shared" si="2"/>
        <v>1.90740740740741E-3</v>
      </c>
      <c r="F42" s="15">
        <f t="shared" si="2"/>
        <v>4.2025462962962997E-3</v>
      </c>
      <c r="G42" s="15">
        <f t="shared" si="2"/>
        <v>8.1631944444444399E-3</v>
      </c>
      <c r="H42" s="15">
        <f t="shared" si="2"/>
        <v>0</v>
      </c>
      <c r="I42" s="15">
        <f t="shared" si="2"/>
        <v>5.6307870370370398E-4</v>
      </c>
      <c r="J42" s="15">
        <f t="shared" si="2"/>
        <v>1.19328703703704E-3</v>
      </c>
      <c r="K42" s="15">
        <f t="shared" si="2"/>
        <v>0</v>
      </c>
      <c r="L42" s="15">
        <f t="shared" si="2"/>
        <v>4.8032407407407399E-4</v>
      </c>
      <c r="M42" s="15">
        <f t="shared" si="2"/>
        <v>9.9074074074074103E-4</v>
      </c>
      <c r="N42" s="15">
        <f t="shared" si="2"/>
        <v>2.0983796296296302E-3</v>
      </c>
      <c r="O42" s="15">
        <f t="shared" si="2"/>
        <v>5.5092592592592595E-4</v>
      </c>
      <c r="P42" s="15">
        <f t="shared" si="2"/>
        <v>1.2106481481481499E-3</v>
      </c>
      <c r="Q42" s="15">
        <f t="shared" si="2"/>
        <v>0</v>
      </c>
      <c r="R42" s="15">
        <f t="shared" si="2"/>
        <v>1.02314814814815E-3</v>
      </c>
      <c r="S42" s="15">
        <f t="shared" si="2"/>
        <v>2.3606481481481499E-3</v>
      </c>
      <c r="T42" s="16">
        <f t="shared" si="2"/>
        <v>0</v>
      </c>
    </row>
    <row r="43" spans="1:20" x14ac:dyDescent="0.25">
      <c r="A43" s="9" t="s">
        <v>60</v>
      </c>
      <c r="B43" s="10">
        <v>41657</v>
      </c>
      <c r="C43" s="11">
        <v>3.9930555555555601E-4</v>
      </c>
      <c r="D43" s="18">
        <v>8.9120370370370395E-4</v>
      </c>
      <c r="E43" s="18"/>
      <c r="F43" s="18"/>
      <c r="G43" s="18"/>
      <c r="H43" s="18"/>
      <c r="I43" s="18"/>
      <c r="J43" s="18">
        <v>1.1793981481481499E-3</v>
      </c>
      <c r="K43" s="18"/>
      <c r="L43" s="18"/>
      <c r="M43" s="18">
        <v>1.0127314814814799E-3</v>
      </c>
      <c r="N43" s="18"/>
      <c r="O43" s="18"/>
      <c r="P43" s="18">
        <v>1.1412037037037001E-3</v>
      </c>
      <c r="Q43" s="18"/>
      <c r="R43" s="18">
        <v>9.97685185185185E-4</v>
      </c>
      <c r="S43" s="18"/>
      <c r="T43" s="12"/>
    </row>
    <row r="44" spans="1:20" x14ac:dyDescent="0.25">
      <c r="A44" s="9" t="s">
        <v>284</v>
      </c>
      <c r="B44" s="10">
        <v>41664</v>
      </c>
      <c r="C44" s="11"/>
      <c r="D44" s="18">
        <v>8.7500000000000002E-4</v>
      </c>
      <c r="E44" s="18"/>
      <c r="F44" s="18">
        <v>3.9652777777777802E-3</v>
      </c>
      <c r="G44" s="18"/>
      <c r="H44" s="18">
        <v>1.6033564814814799E-2</v>
      </c>
      <c r="I44" s="18"/>
      <c r="J44" s="18"/>
      <c r="K44" s="18"/>
      <c r="L44" s="18"/>
      <c r="M44" s="18"/>
      <c r="N44" s="18">
        <v>2.11111111111111E-3</v>
      </c>
      <c r="O44" s="18"/>
      <c r="P44" s="18"/>
      <c r="Q44" s="18"/>
      <c r="R44" s="18"/>
      <c r="S44" s="18"/>
      <c r="T44" s="12">
        <v>4.6620370370370401E-3</v>
      </c>
    </row>
    <row r="45" spans="1:20" x14ac:dyDescent="0.25">
      <c r="A45" s="9" t="s">
        <v>285</v>
      </c>
      <c r="B45" s="10">
        <v>41713</v>
      </c>
      <c r="C45" s="11">
        <v>3.8425925925925899E-4</v>
      </c>
      <c r="D45" s="18">
        <v>8.5763888888888901E-4</v>
      </c>
      <c r="E45" s="18">
        <v>1.8946759259259301E-3</v>
      </c>
      <c r="F45" s="18">
        <v>3.9837962962963004E-3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2"/>
    </row>
    <row r="46" spans="1:20" x14ac:dyDescent="0.25">
      <c r="A46" s="9" t="s">
        <v>32</v>
      </c>
      <c r="B46" s="10">
        <v>41720</v>
      </c>
      <c r="C46" s="11">
        <v>3.83680555555556E-4</v>
      </c>
      <c r="D46" s="18"/>
      <c r="E46" s="18"/>
      <c r="F46" s="18"/>
      <c r="G46" s="18"/>
      <c r="H46" s="18"/>
      <c r="I46" s="18">
        <v>5.4039351851851904E-4</v>
      </c>
      <c r="J46" s="18"/>
      <c r="K46" s="18"/>
      <c r="L46" s="18">
        <v>4.4988425925925898E-4</v>
      </c>
      <c r="M46" s="18"/>
      <c r="N46" s="18"/>
      <c r="O46" s="18">
        <v>4.6678240740740702E-4</v>
      </c>
      <c r="P46" s="18"/>
      <c r="Q46" s="18"/>
      <c r="R46" s="18">
        <v>9.7905092592592597E-4</v>
      </c>
      <c r="S46" s="18"/>
      <c r="T46" s="12"/>
    </row>
    <row r="47" spans="1:20" s="42" customFormat="1" x14ac:dyDescent="0.25">
      <c r="A47" s="9" t="s">
        <v>140</v>
      </c>
      <c r="B47" s="10" t="s">
        <v>297</v>
      </c>
      <c r="C47" s="11"/>
      <c r="D47" s="18">
        <v>8.7094907407407401E-4</v>
      </c>
      <c r="E47" s="18"/>
      <c r="F47" s="18"/>
      <c r="G47" s="18"/>
      <c r="H47" s="18"/>
      <c r="I47" s="18">
        <v>5.6423611111111095E-4</v>
      </c>
      <c r="J47" s="18">
        <v>1.2150462962963E-3</v>
      </c>
      <c r="K47" s="18"/>
      <c r="L47" s="18">
        <v>4.6261574074074098E-4</v>
      </c>
      <c r="M47" s="18">
        <v>1.0021990740740701E-3</v>
      </c>
      <c r="N47" s="18">
        <v>2.0837962962963002E-3</v>
      </c>
      <c r="O47" s="18"/>
      <c r="P47" s="18"/>
      <c r="Q47" s="18"/>
      <c r="R47" s="18"/>
      <c r="S47" s="18"/>
      <c r="T47" s="12"/>
    </row>
    <row r="48" spans="1:20" x14ac:dyDescent="0.25">
      <c r="A48" s="43" t="s">
        <v>219</v>
      </c>
      <c r="B48" s="44">
        <v>41735</v>
      </c>
      <c r="C48" s="39"/>
      <c r="D48" s="40">
        <v>8.72685185185185E-4</v>
      </c>
      <c r="E48" s="40"/>
      <c r="F48" s="40"/>
      <c r="G48" s="40"/>
      <c r="H48" s="40"/>
      <c r="I48" s="40"/>
      <c r="J48" s="40"/>
      <c r="K48" s="40">
        <v>2.46180555555556E-3</v>
      </c>
      <c r="L48" s="40"/>
      <c r="M48" s="40">
        <v>9.7222222222222198E-4</v>
      </c>
      <c r="N48" s="40">
        <v>2.1412037037036999E-3</v>
      </c>
      <c r="O48" s="40"/>
      <c r="P48" s="40">
        <v>1.07638888888889E-3</v>
      </c>
      <c r="Q48" s="40"/>
      <c r="R48" s="40"/>
      <c r="S48" s="40">
        <v>2.1481481481481499E-3</v>
      </c>
      <c r="T48" s="41"/>
    </row>
    <row r="49" spans="1:20" x14ac:dyDescent="0.25">
      <c r="A49" s="43" t="s">
        <v>79</v>
      </c>
      <c r="B49" s="44">
        <v>41790</v>
      </c>
      <c r="C49" s="11">
        <v>3.8657407407407401E-4</v>
      </c>
      <c r="D49" s="18">
        <v>8.7152777777777803E-4</v>
      </c>
      <c r="E49" s="18">
        <v>1.9224537037037001E-3</v>
      </c>
      <c r="F49" s="18"/>
      <c r="G49" s="18"/>
      <c r="H49" s="18"/>
      <c r="I49" s="18"/>
      <c r="J49" s="18"/>
      <c r="K49" s="18"/>
      <c r="L49" s="18"/>
      <c r="M49" s="18">
        <v>9.6874999999999999E-4</v>
      </c>
      <c r="N49" s="18"/>
      <c r="O49" s="18"/>
      <c r="P49" s="18">
        <v>1.1273148148148099E-3</v>
      </c>
      <c r="Q49" s="18"/>
      <c r="R49" s="18">
        <v>9.9074074074074103E-4</v>
      </c>
      <c r="S49" s="18"/>
      <c r="T49" s="12"/>
    </row>
    <row r="50" spans="1:20" x14ac:dyDescent="0.25">
      <c r="A50" s="9" t="s">
        <v>225</v>
      </c>
      <c r="B50" s="10">
        <v>41916</v>
      </c>
      <c r="C50" s="21"/>
      <c r="D50" s="22">
        <v>8.5648148148148205E-4</v>
      </c>
      <c r="E50" s="22">
        <v>1.83101851851852E-3</v>
      </c>
      <c r="F50" s="22"/>
      <c r="G50" s="22"/>
      <c r="H50" s="22"/>
      <c r="I50" s="22"/>
      <c r="J50" s="22"/>
      <c r="K50" s="22"/>
      <c r="L50" s="22"/>
      <c r="M50" s="22">
        <v>9.53703703703704E-4</v>
      </c>
      <c r="N50" s="22">
        <v>2.0300925925925899E-3</v>
      </c>
      <c r="O50" s="22"/>
      <c r="P50" s="22">
        <v>1.0659722222222199E-3</v>
      </c>
      <c r="Q50" s="22"/>
      <c r="R50" s="22"/>
      <c r="S50" s="22">
        <v>2.1215277777777799E-3</v>
      </c>
      <c r="T50" s="23"/>
    </row>
    <row r="51" spans="1:20" x14ac:dyDescent="0.25">
      <c r="A51" s="43" t="s">
        <v>184</v>
      </c>
      <c r="B51" s="10">
        <v>41924</v>
      </c>
      <c r="C51" s="11">
        <v>3.7268518518518499E-4</v>
      </c>
      <c r="D51" s="18">
        <v>8.3796296296296299E-4</v>
      </c>
      <c r="E51" s="18">
        <v>1.8229166666666699E-3</v>
      </c>
      <c r="F51" s="18"/>
      <c r="G51" s="18"/>
      <c r="H51" s="18"/>
      <c r="I51" s="18"/>
      <c r="J51" s="18">
        <v>1.12962962962963E-3</v>
      </c>
      <c r="K51" s="18">
        <v>2.43981481481481E-3</v>
      </c>
      <c r="L51" s="18"/>
      <c r="M51" s="18"/>
      <c r="N51" s="18">
        <v>2.0185185185185202E-3</v>
      </c>
      <c r="O51" s="18"/>
      <c r="P51" s="18"/>
      <c r="Q51" s="18"/>
      <c r="R51" s="18"/>
      <c r="S51" s="18"/>
      <c r="T51" s="12"/>
    </row>
    <row r="52" spans="1:20" x14ac:dyDescent="0.25">
      <c r="A52" s="19" t="s">
        <v>286</v>
      </c>
      <c r="B52" s="35">
        <v>41944</v>
      </c>
      <c r="C52" s="11">
        <v>3.5995370370370402E-4</v>
      </c>
      <c r="D52" s="18">
        <v>8.4374999999999999E-4</v>
      </c>
      <c r="E52" s="18">
        <v>1.77199074074074E-3</v>
      </c>
      <c r="F52" s="18"/>
      <c r="G52" s="18"/>
      <c r="H52" s="18"/>
      <c r="I52" s="18"/>
      <c r="J52" s="18"/>
      <c r="K52" s="18"/>
      <c r="L52" s="18">
        <v>4.1898148148148198E-4</v>
      </c>
      <c r="M52" s="18">
        <v>9.1087962962962997E-4</v>
      </c>
      <c r="N52" s="18"/>
      <c r="O52" s="18"/>
      <c r="P52" s="18"/>
      <c r="Q52" s="18"/>
      <c r="R52" s="18"/>
      <c r="S52" s="18">
        <v>2.18865740740741E-3</v>
      </c>
      <c r="T52" s="12"/>
    </row>
    <row r="53" spans="1:20" x14ac:dyDescent="0.25">
      <c r="A53" s="9" t="s">
        <v>185</v>
      </c>
      <c r="B53" s="10">
        <v>41952</v>
      </c>
      <c r="C53" s="11">
        <v>3.6458333333333302E-4</v>
      </c>
      <c r="D53" s="18">
        <v>8.0787037037037004E-4</v>
      </c>
      <c r="E53" s="18">
        <v>1.80439814814815E-3</v>
      </c>
      <c r="F53" s="18"/>
      <c r="G53" s="18"/>
      <c r="H53" s="18"/>
      <c r="I53" s="18"/>
      <c r="J53" s="18"/>
      <c r="K53" s="18"/>
      <c r="L53" s="18"/>
      <c r="M53" s="18">
        <v>9.1087962962962997E-4</v>
      </c>
      <c r="N53" s="18"/>
      <c r="O53" s="18"/>
      <c r="P53" s="18"/>
      <c r="Q53" s="18"/>
      <c r="R53" s="18">
        <v>9.4328703703703697E-4</v>
      </c>
      <c r="S53" s="18"/>
      <c r="T53" s="12"/>
    </row>
    <row r="54" spans="1:20" x14ac:dyDescent="0.25">
      <c r="A54" s="9" t="s">
        <v>255</v>
      </c>
      <c r="B54" s="17" t="s">
        <v>300</v>
      </c>
      <c r="C54" s="11">
        <v>3.5532407407407398E-4</v>
      </c>
      <c r="D54" s="18">
        <v>7.9861111111111105E-4</v>
      </c>
      <c r="E54" s="18">
        <v>1.7569444444444401E-3</v>
      </c>
      <c r="F54" s="18">
        <v>3.7407407407407398E-3</v>
      </c>
      <c r="G54" s="18">
        <v>7.9039351851851892E-3</v>
      </c>
      <c r="H54" s="18">
        <v>1.50046296296296E-2</v>
      </c>
      <c r="I54" s="18"/>
      <c r="J54" s="18"/>
      <c r="K54" s="18"/>
      <c r="L54" s="18"/>
      <c r="M54" s="18">
        <v>8.9930555555555597E-4</v>
      </c>
      <c r="N54" s="18">
        <v>1.9548611111111099E-3</v>
      </c>
      <c r="O54" s="18"/>
      <c r="P54" s="18"/>
      <c r="Q54" s="18"/>
      <c r="R54" s="18">
        <v>9.3749999999999997E-4</v>
      </c>
      <c r="S54" s="18"/>
      <c r="T54" s="12">
        <v>4.43055555555556E-3</v>
      </c>
    </row>
    <row r="55" spans="1:20" x14ac:dyDescent="0.25">
      <c r="A55" s="9" t="s">
        <v>187</v>
      </c>
      <c r="B55" s="10">
        <v>41972</v>
      </c>
      <c r="C55" s="11">
        <v>3.6064814814814803E-4</v>
      </c>
      <c r="D55" s="18">
        <v>7.9837962962963E-4</v>
      </c>
      <c r="E55" s="18"/>
      <c r="F55" s="18"/>
      <c r="G55" s="18"/>
      <c r="H55" s="18"/>
      <c r="I55" s="18">
        <v>5.0590277777777797E-4</v>
      </c>
      <c r="J55" s="18"/>
      <c r="K55" s="18"/>
      <c r="L55" s="18">
        <v>4.2881944444444402E-4</v>
      </c>
      <c r="M55" s="18"/>
      <c r="N55" s="18"/>
      <c r="O55" s="18">
        <v>4.44328703703704E-4</v>
      </c>
      <c r="P55" s="18"/>
      <c r="Q55" s="18"/>
      <c r="R55" s="18">
        <v>9.3807870370370399E-4</v>
      </c>
      <c r="S55" s="18"/>
      <c r="T55" s="12"/>
    </row>
    <row r="56" spans="1:20" s="30" customFormat="1" x14ac:dyDescent="0.25">
      <c r="A56" s="9" t="s">
        <v>257</v>
      </c>
      <c r="B56" s="10">
        <v>41986</v>
      </c>
      <c r="C56" s="11">
        <v>3.5497685185185198E-4</v>
      </c>
      <c r="D56" s="18"/>
      <c r="E56" s="18"/>
      <c r="F56" s="18"/>
      <c r="G56" s="18"/>
      <c r="H56" s="18">
        <v>1.4479398148148101E-2</v>
      </c>
      <c r="I56" s="18"/>
      <c r="J56" s="18"/>
      <c r="K56" s="18"/>
      <c r="L56" s="18"/>
      <c r="M56" s="18">
        <v>8.9155092592592595E-4</v>
      </c>
      <c r="N56" s="18"/>
      <c r="O56" s="18"/>
      <c r="P56" s="18"/>
      <c r="Q56" s="18"/>
      <c r="R56" s="18"/>
      <c r="S56" s="18"/>
      <c r="T56" s="12"/>
    </row>
    <row r="57" spans="1:20" x14ac:dyDescent="0.25">
      <c r="A57" s="13" t="s">
        <v>21</v>
      </c>
      <c r="B57" s="14">
        <v>2014</v>
      </c>
      <c r="C57" s="15">
        <f t="shared" ref="C57:T57" si="3">MIN(C43:C56)</f>
        <v>3.5497685185185198E-4</v>
      </c>
      <c r="D57" s="15">
        <f t="shared" si="3"/>
        <v>7.9837962962963E-4</v>
      </c>
      <c r="E57" s="15">
        <f t="shared" si="3"/>
        <v>1.7569444444444401E-3</v>
      </c>
      <c r="F57" s="15">
        <f t="shared" si="3"/>
        <v>3.7407407407407398E-3</v>
      </c>
      <c r="G57" s="15">
        <f t="shared" si="3"/>
        <v>7.9039351851851892E-3</v>
      </c>
      <c r="H57" s="15">
        <f t="shared" si="3"/>
        <v>1.4479398148148101E-2</v>
      </c>
      <c r="I57" s="15">
        <f t="shared" si="3"/>
        <v>5.0590277777777797E-4</v>
      </c>
      <c r="J57" s="15">
        <f t="shared" si="3"/>
        <v>1.12962962962963E-3</v>
      </c>
      <c r="K57" s="15">
        <f t="shared" si="3"/>
        <v>2.43981481481481E-3</v>
      </c>
      <c r="L57" s="15">
        <f t="shared" si="3"/>
        <v>4.1898148148148198E-4</v>
      </c>
      <c r="M57" s="15">
        <f t="shared" si="3"/>
        <v>8.9155092592592595E-4</v>
      </c>
      <c r="N57" s="15">
        <f t="shared" si="3"/>
        <v>1.9548611111111099E-3</v>
      </c>
      <c r="O57" s="15">
        <f t="shared" si="3"/>
        <v>4.44328703703704E-4</v>
      </c>
      <c r="P57" s="15">
        <f t="shared" si="3"/>
        <v>1.0659722222222199E-3</v>
      </c>
      <c r="Q57" s="15">
        <f t="shared" si="3"/>
        <v>0</v>
      </c>
      <c r="R57" s="15">
        <f t="shared" si="3"/>
        <v>9.3749999999999997E-4</v>
      </c>
      <c r="S57" s="15">
        <f t="shared" si="3"/>
        <v>2.1215277777777799E-3</v>
      </c>
      <c r="T57" s="16">
        <f t="shared" si="3"/>
        <v>4.43055555555556E-3</v>
      </c>
    </row>
    <row r="58" spans="1:20" x14ac:dyDescent="0.25">
      <c r="A58" s="49" t="s">
        <v>222</v>
      </c>
      <c r="B58" s="50">
        <v>42092</v>
      </c>
      <c r="C58" s="11">
        <v>3.46064814814815E-4</v>
      </c>
      <c r="D58" s="18">
        <v>7.8356481481481495E-4</v>
      </c>
      <c r="E58" s="18">
        <v>1.7361111111111099E-3</v>
      </c>
      <c r="F58" s="18"/>
      <c r="G58" s="18"/>
      <c r="H58" s="18"/>
      <c r="I58" s="18"/>
      <c r="J58" s="18"/>
      <c r="K58" s="18"/>
      <c r="L58" s="18"/>
      <c r="M58" s="18">
        <v>8.8888888888888904E-4</v>
      </c>
      <c r="N58" s="18">
        <v>1.9722222222222198E-3</v>
      </c>
      <c r="O58" s="18"/>
      <c r="P58" s="18"/>
      <c r="Q58" s="18"/>
      <c r="R58" s="18"/>
      <c r="S58" s="18"/>
      <c r="T58" s="12"/>
    </row>
    <row r="59" spans="1:20" x14ac:dyDescent="0.25">
      <c r="A59" s="9" t="s">
        <v>165</v>
      </c>
      <c r="B59" s="10">
        <v>42105</v>
      </c>
      <c r="C59" s="11">
        <v>3.6041666666666698E-4</v>
      </c>
      <c r="D59" s="18">
        <v>7.9965277777777804E-4</v>
      </c>
      <c r="E59" s="18"/>
      <c r="F59" s="18"/>
      <c r="G59" s="18"/>
      <c r="H59" s="18"/>
      <c r="I59" s="18"/>
      <c r="J59" s="18"/>
      <c r="K59" s="18"/>
      <c r="L59" s="18"/>
      <c r="M59" s="18">
        <v>9.2731481481481495E-4</v>
      </c>
      <c r="N59" s="18"/>
      <c r="O59" s="18"/>
      <c r="P59" s="18"/>
      <c r="Q59" s="18"/>
      <c r="R59" s="18"/>
      <c r="S59" s="18"/>
      <c r="T59" s="12"/>
    </row>
    <row r="60" spans="1:20" x14ac:dyDescent="0.25">
      <c r="A60" s="9" t="s">
        <v>251</v>
      </c>
      <c r="B60" s="10">
        <v>42119</v>
      </c>
      <c r="C60" s="11"/>
      <c r="D60" s="18"/>
      <c r="E60" s="18"/>
      <c r="F60" s="18"/>
      <c r="G60" s="18"/>
      <c r="H60" s="18"/>
      <c r="I60" s="18">
        <v>4.6909722222222199E-4</v>
      </c>
      <c r="J60" s="18">
        <v>1.0526620370370401E-3</v>
      </c>
      <c r="K60" s="18">
        <v>2.3040509259259299E-3</v>
      </c>
      <c r="L60" s="18"/>
      <c r="M60" s="18"/>
      <c r="N60" s="18"/>
      <c r="O60" s="18"/>
      <c r="P60" s="18"/>
      <c r="Q60" s="18"/>
      <c r="R60" s="18"/>
      <c r="S60" s="18"/>
      <c r="T60" s="12"/>
    </row>
    <row r="61" spans="1:20" x14ac:dyDescent="0.25">
      <c r="A61" s="9" t="s">
        <v>79</v>
      </c>
      <c r="B61" s="10">
        <v>42140</v>
      </c>
      <c r="C61" s="11">
        <v>3.51851851851852E-4</v>
      </c>
      <c r="D61" s="18">
        <v>7.8240740740740701E-4</v>
      </c>
      <c r="E61" s="18">
        <v>1.7326388888888899E-3</v>
      </c>
      <c r="F61" s="18"/>
      <c r="G61" s="18"/>
      <c r="H61" s="18"/>
      <c r="I61" s="18"/>
      <c r="J61" s="18">
        <v>1.06018518518519E-3</v>
      </c>
      <c r="K61" s="18"/>
      <c r="L61" s="18"/>
      <c r="M61" s="18">
        <v>8.6226851851851905E-4</v>
      </c>
      <c r="N61" s="18"/>
      <c r="O61" s="18"/>
      <c r="P61" s="18"/>
      <c r="Q61" s="18"/>
      <c r="R61" s="18">
        <v>9.05092592592592E-4</v>
      </c>
      <c r="S61" s="18"/>
      <c r="T61" s="12"/>
    </row>
    <row r="62" spans="1:20" x14ac:dyDescent="0.25">
      <c r="A62" s="9" t="s">
        <v>252</v>
      </c>
      <c r="B62" s="10" t="s">
        <v>253</v>
      </c>
      <c r="C62" s="11">
        <v>3.4837962962963002E-4</v>
      </c>
      <c r="D62" s="18">
        <v>7.7777777777777795E-4</v>
      </c>
      <c r="E62" s="18">
        <v>1.7094907407407399E-3</v>
      </c>
      <c r="F62" s="18">
        <v>3.7337962962963002E-3</v>
      </c>
      <c r="G62" s="18"/>
      <c r="H62" s="18">
        <v>1.46516203703704E-2</v>
      </c>
      <c r="I62" s="18"/>
      <c r="J62" s="18">
        <v>1.0682870370370399E-3</v>
      </c>
      <c r="K62" s="18">
        <v>2.27314814814815E-3</v>
      </c>
      <c r="L62" s="18"/>
      <c r="M62" s="18">
        <v>8.8310185185185204E-4</v>
      </c>
      <c r="N62" s="18">
        <v>1.90509259259259E-3</v>
      </c>
      <c r="O62" s="18"/>
      <c r="P62" s="18"/>
      <c r="Q62" s="18"/>
      <c r="R62" s="18"/>
      <c r="S62" s="18"/>
      <c r="T62" s="12"/>
    </row>
    <row r="63" spans="1:20" s="58" customFormat="1" x14ac:dyDescent="0.25">
      <c r="A63" s="9" t="s">
        <v>353</v>
      </c>
      <c r="B63" s="17" t="s">
        <v>354</v>
      </c>
      <c r="C63" s="11">
        <v>3.47916666666667E-4</v>
      </c>
      <c r="D63" s="18"/>
      <c r="E63" s="18"/>
      <c r="F63" s="18"/>
      <c r="G63" s="18"/>
      <c r="H63" s="18"/>
      <c r="I63" s="18"/>
      <c r="J63" s="18">
        <v>1.07280092592593E-3</v>
      </c>
      <c r="K63" s="18">
        <v>2.3178240740740698E-3</v>
      </c>
      <c r="L63" s="18"/>
      <c r="M63" s="18">
        <v>9.1400462962962995E-4</v>
      </c>
      <c r="N63" s="18"/>
      <c r="O63" s="18"/>
      <c r="P63" s="18"/>
      <c r="Q63" s="18"/>
      <c r="R63" s="18"/>
      <c r="S63" s="18"/>
      <c r="T63" s="12"/>
    </row>
    <row r="64" spans="1:20" x14ac:dyDescent="0.25">
      <c r="A64" s="13" t="s">
        <v>21</v>
      </c>
      <c r="B64" s="14">
        <v>2015</v>
      </c>
      <c r="C64" s="55">
        <f t="shared" ref="C64:T64" si="4">MIN(C58:C63)</f>
        <v>3.46064814814815E-4</v>
      </c>
      <c r="D64" s="56">
        <f t="shared" si="4"/>
        <v>7.7777777777777795E-4</v>
      </c>
      <c r="E64" s="56">
        <f t="shared" si="4"/>
        <v>1.7094907407407399E-3</v>
      </c>
      <c r="F64" s="56">
        <f t="shared" si="4"/>
        <v>3.7337962962963002E-3</v>
      </c>
      <c r="G64" s="56">
        <f t="shared" si="4"/>
        <v>0</v>
      </c>
      <c r="H64" s="56">
        <f t="shared" si="4"/>
        <v>1.46516203703704E-2</v>
      </c>
      <c r="I64" s="56">
        <f t="shared" si="4"/>
        <v>4.6909722222222199E-4</v>
      </c>
      <c r="J64" s="56">
        <f t="shared" si="4"/>
        <v>1.0526620370370401E-3</v>
      </c>
      <c r="K64" s="56">
        <f t="shared" si="4"/>
        <v>2.27314814814815E-3</v>
      </c>
      <c r="L64" s="56">
        <f t="shared" si="4"/>
        <v>0</v>
      </c>
      <c r="M64" s="56">
        <f t="shared" si="4"/>
        <v>8.6226851851851905E-4</v>
      </c>
      <c r="N64" s="56">
        <f t="shared" si="4"/>
        <v>1.90509259259259E-3</v>
      </c>
      <c r="O64" s="56">
        <f t="shared" si="4"/>
        <v>0</v>
      </c>
      <c r="P64" s="56">
        <f t="shared" si="4"/>
        <v>0</v>
      </c>
      <c r="Q64" s="56">
        <f t="shared" si="4"/>
        <v>0</v>
      </c>
      <c r="R64" s="56">
        <f t="shared" si="4"/>
        <v>9.05092592592592E-4</v>
      </c>
      <c r="S64" s="56">
        <f t="shared" si="4"/>
        <v>0</v>
      </c>
      <c r="T64" s="57">
        <f t="shared" si="4"/>
        <v>0</v>
      </c>
    </row>
    <row r="65" spans="1:20" x14ac:dyDescent="0.25">
      <c r="A65" s="49"/>
      <c r="B65" s="89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3"/>
    </row>
    <row r="66" spans="1:20" x14ac:dyDescent="0.25">
      <c r="A66" s="9"/>
      <c r="B66" s="17"/>
      <c r="C66" s="11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2"/>
    </row>
    <row r="67" spans="1:20" x14ac:dyDescent="0.25">
      <c r="A67" s="9"/>
      <c r="B67" s="17"/>
      <c r="C67" s="11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2"/>
    </row>
    <row r="68" spans="1:20" x14ac:dyDescent="0.25">
      <c r="A68" s="9"/>
      <c r="B68" s="17"/>
      <c r="C68" s="11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2"/>
    </row>
    <row r="69" spans="1:20" x14ac:dyDescent="0.25">
      <c r="A69" s="9"/>
      <c r="B69" s="17"/>
      <c r="C69" s="11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2"/>
    </row>
    <row r="70" spans="1:20" x14ac:dyDescent="0.25">
      <c r="A70" s="9"/>
      <c r="B70" s="17"/>
      <c r="C70" s="11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2"/>
    </row>
    <row r="71" spans="1:20" x14ac:dyDescent="0.25">
      <c r="A71" s="9"/>
      <c r="B71" s="17"/>
      <c r="C71" s="11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2"/>
    </row>
    <row r="72" spans="1:20" s="58" customFormat="1" x14ac:dyDescent="0.25">
      <c r="A72" s="19"/>
      <c r="B72" s="20"/>
      <c r="C72" s="21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3"/>
    </row>
    <row r="73" spans="1:20" x14ac:dyDescent="0.25">
      <c r="A73" s="83" t="s">
        <v>21</v>
      </c>
      <c r="B73" s="84">
        <v>2016</v>
      </c>
      <c r="C73" s="85">
        <f t="shared" ref="C73:T73" si="5">MIN(C65:C72)</f>
        <v>0</v>
      </c>
      <c r="D73" s="86">
        <f t="shared" si="5"/>
        <v>0</v>
      </c>
      <c r="E73" s="86">
        <f t="shared" si="5"/>
        <v>0</v>
      </c>
      <c r="F73" s="86">
        <f t="shared" si="5"/>
        <v>0</v>
      </c>
      <c r="G73" s="86">
        <f t="shared" si="5"/>
        <v>0</v>
      </c>
      <c r="H73" s="86">
        <f t="shared" si="5"/>
        <v>0</v>
      </c>
      <c r="I73" s="86">
        <f t="shared" si="5"/>
        <v>0</v>
      </c>
      <c r="J73" s="86">
        <f t="shared" si="5"/>
        <v>0</v>
      </c>
      <c r="K73" s="86">
        <f t="shared" si="5"/>
        <v>0</v>
      </c>
      <c r="L73" s="86">
        <f t="shared" si="5"/>
        <v>0</v>
      </c>
      <c r="M73" s="86">
        <f t="shared" si="5"/>
        <v>0</v>
      </c>
      <c r="N73" s="86">
        <f t="shared" si="5"/>
        <v>0</v>
      </c>
      <c r="O73" s="86">
        <f t="shared" si="5"/>
        <v>0</v>
      </c>
      <c r="P73" s="86">
        <f t="shared" si="5"/>
        <v>0</v>
      </c>
      <c r="Q73" s="86">
        <f t="shared" si="5"/>
        <v>0</v>
      </c>
      <c r="R73" s="86">
        <f t="shared" si="5"/>
        <v>0</v>
      </c>
      <c r="S73" s="86">
        <f t="shared" si="5"/>
        <v>0</v>
      </c>
      <c r="T73" s="87">
        <f t="shared" si="5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&amp;C&amp;14O l d ř i c h    H L A D Í K  -  2 0 0 2</oddHeader>
  </headerFooter>
  <drawing r:id="rId1"/>
  <legacy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0000"/>
    <pageSetUpPr fitToPage="1"/>
  </sheetPr>
  <dimension ref="A1:T90"/>
  <sheetViews>
    <sheetView zoomScale="90" zoomScaleNormal="90" workbookViewId="0"/>
  </sheetViews>
  <sheetFormatPr defaultColWidth="8.7109375" defaultRowHeight="15" x14ac:dyDescent="0.25"/>
  <cols>
    <col min="1" max="1" width="28.5703125" style="1" customWidth="1"/>
    <col min="2" max="2" width="12.7109375" style="2" customWidth="1"/>
    <col min="3" max="7" width="8.85546875" style="3" customWidth="1"/>
    <col min="8" max="8" width="9.85546875" style="3" customWidth="1"/>
    <col min="9" max="9" width="8.85546875" style="3" customWidth="1"/>
    <col min="10" max="10" width="9.42578125" style="3" customWidth="1"/>
    <col min="11" max="17" width="8.85546875" style="3" customWidth="1"/>
    <col min="18" max="18" width="9.28515625" style="3" customWidth="1"/>
    <col min="1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271</v>
      </c>
      <c r="B2" s="50">
        <v>40621</v>
      </c>
      <c r="C2" s="51">
        <v>5.5324074074074097E-4</v>
      </c>
      <c r="D2" s="52"/>
      <c r="E2" s="52"/>
      <c r="F2" s="52"/>
      <c r="G2" s="52"/>
      <c r="H2" s="52"/>
      <c r="I2" s="52">
        <v>6.3194444444444398E-4</v>
      </c>
      <c r="J2" s="52">
        <v>1.4270833333333299E-3</v>
      </c>
      <c r="K2" s="52"/>
      <c r="L2" s="52"/>
      <c r="M2" s="52"/>
      <c r="N2" s="52"/>
      <c r="O2" s="52"/>
      <c r="P2" s="52"/>
      <c r="Q2" s="52"/>
      <c r="R2" s="52">
        <v>1.3460648148148099E-3</v>
      </c>
      <c r="S2" s="52"/>
      <c r="T2" s="53"/>
    </row>
    <row r="3" spans="1:20" x14ac:dyDescent="0.25">
      <c r="A3" s="9" t="s">
        <v>128</v>
      </c>
      <c r="B3" s="10">
        <v>40677</v>
      </c>
      <c r="C3" s="11"/>
      <c r="D3" s="18"/>
      <c r="E3" s="18"/>
      <c r="F3" s="18"/>
      <c r="G3" s="18"/>
      <c r="H3" s="18"/>
      <c r="I3" s="18">
        <v>6.0879629629629597E-4</v>
      </c>
      <c r="J3" s="18">
        <v>1.4062499999999999E-3</v>
      </c>
      <c r="K3" s="18"/>
      <c r="L3" s="18"/>
      <c r="M3" s="18"/>
      <c r="N3" s="18"/>
      <c r="O3" s="18"/>
      <c r="P3" s="18"/>
      <c r="Q3" s="18"/>
      <c r="R3" s="18" t="s">
        <v>36</v>
      </c>
      <c r="S3" s="18"/>
      <c r="T3" s="12"/>
    </row>
    <row r="4" spans="1:20" x14ac:dyDescent="0.25">
      <c r="A4" s="9" t="s">
        <v>272</v>
      </c>
      <c r="B4" s="10">
        <v>40698</v>
      </c>
      <c r="C4" s="11">
        <v>5.6481481481481498E-4</v>
      </c>
      <c r="D4" s="18"/>
      <c r="E4" s="18"/>
      <c r="F4" s="18"/>
      <c r="G4" s="18"/>
      <c r="H4" s="18"/>
      <c r="I4" s="18"/>
      <c r="J4" s="18">
        <v>1.44791666666667E-3</v>
      </c>
      <c r="K4" s="18"/>
      <c r="L4" s="18"/>
      <c r="M4" s="18"/>
      <c r="N4" s="18"/>
      <c r="O4" s="18"/>
      <c r="P4" s="18"/>
      <c r="Q4" s="18"/>
      <c r="R4" s="18"/>
      <c r="S4" s="18"/>
      <c r="T4" s="12"/>
    </row>
    <row r="5" spans="1:20" s="42" customFormat="1" x14ac:dyDescent="0.25">
      <c r="A5" s="43" t="s">
        <v>242</v>
      </c>
      <c r="B5" s="44">
        <v>40699</v>
      </c>
      <c r="C5" s="39"/>
      <c r="D5" s="40"/>
      <c r="E5" s="40"/>
      <c r="F5" s="40"/>
      <c r="G5" s="40"/>
      <c r="H5" s="40"/>
      <c r="I5" s="40">
        <v>6.7939814814814805E-4</v>
      </c>
      <c r="J5" s="40">
        <v>1.4618055555555599E-3</v>
      </c>
      <c r="K5" s="40"/>
      <c r="L5" s="40"/>
      <c r="M5" s="40"/>
      <c r="N5" s="40"/>
      <c r="O5" s="40"/>
      <c r="P5" s="40"/>
      <c r="Q5" s="40"/>
      <c r="R5" s="40">
        <v>1.4293981481481499E-3</v>
      </c>
      <c r="S5" s="40"/>
      <c r="T5" s="41"/>
    </row>
    <row r="6" spans="1:20" s="42" customFormat="1" x14ac:dyDescent="0.25">
      <c r="A6" s="43" t="s">
        <v>97</v>
      </c>
      <c r="B6" s="44">
        <v>40817</v>
      </c>
      <c r="C6" s="39">
        <v>5.6828703703703696E-4</v>
      </c>
      <c r="D6" s="40"/>
      <c r="E6" s="40"/>
      <c r="F6" s="40"/>
      <c r="G6" s="40"/>
      <c r="H6" s="40"/>
      <c r="I6" s="40">
        <v>6.5509259259259297E-4</v>
      </c>
      <c r="J6" s="40">
        <v>1.4317129629629599E-3</v>
      </c>
      <c r="K6" s="40"/>
      <c r="L6" s="40">
        <v>6.5046296296296304E-4</v>
      </c>
      <c r="M6" s="40"/>
      <c r="N6" s="40"/>
      <c r="O6" s="40"/>
      <c r="P6" s="40"/>
      <c r="Q6" s="40"/>
      <c r="R6" s="40"/>
      <c r="S6" s="40"/>
      <c r="T6" s="41"/>
    </row>
    <row r="7" spans="1:20" s="42" customFormat="1" x14ac:dyDescent="0.25">
      <c r="A7" s="43" t="s">
        <v>290</v>
      </c>
      <c r="B7" s="44">
        <v>40839</v>
      </c>
      <c r="C7" s="39">
        <v>5.5208333333333303E-4</v>
      </c>
      <c r="D7" s="40"/>
      <c r="E7" s="40"/>
      <c r="F7" s="40"/>
      <c r="G7" s="40"/>
      <c r="H7" s="40"/>
      <c r="I7" s="40">
        <v>6.6435185185185195E-4</v>
      </c>
      <c r="J7" s="40">
        <v>1.44675925925926E-3</v>
      </c>
      <c r="K7" s="40"/>
      <c r="L7" s="40">
        <v>6.9328703703703696E-4</v>
      </c>
      <c r="M7" s="40"/>
      <c r="N7" s="40"/>
      <c r="O7" s="40"/>
      <c r="P7" s="40"/>
      <c r="Q7" s="40"/>
      <c r="R7" s="40"/>
      <c r="S7" s="40"/>
      <c r="T7" s="41"/>
    </row>
    <row r="8" spans="1:20" s="42" customFormat="1" x14ac:dyDescent="0.25">
      <c r="A8" s="43" t="s">
        <v>126</v>
      </c>
      <c r="B8" s="44">
        <v>40859</v>
      </c>
      <c r="C8" s="39">
        <v>5.9143518518518497E-4</v>
      </c>
      <c r="D8" s="40">
        <v>1.3159722222222199E-3</v>
      </c>
      <c r="E8" s="40"/>
      <c r="F8" s="40"/>
      <c r="G8" s="40"/>
      <c r="H8" s="40"/>
      <c r="I8" s="40">
        <v>6.4467592592592604E-4</v>
      </c>
      <c r="J8" s="40">
        <v>1.5162037037037E-3</v>
      </c>
      <c r="K8" s="40"/>
      <c r="L8" s="40">
        <v>7.03703703703704E-4</v>
      </c>
      <c r="M8" s="40"/>
      <c r="N8" s="40"/>
      <c r="O8" s="40"/>
      <c r="P8" s="40"/>
      <c r="Q8" s="40"/>
      <c r="R8" s="90" t="s">
        <v>355</v>
      </c>
      <c r="S8" s="40"/>
      <c r="T8" s="41"/>
    </row>
    <row r="9" spans="1:20" x14ac:dyDescent="0.25">
      <c r="A9" s="43" t="s">
        <v>273</v>
      </c>
      <c r="B9" s="44">
        <v>40894</v>
      </c>
      <c r="C9" s="11">
        <v>6.3078703703703702E-4</v>
      </c>
      <c r="D9" s="18">
        <v>1.3715277777777801E-3</v>
      </c>
      <c r="E9" s="18"/>
      <c r="F9" s="18"/>
      <c r="G9" s="18"/>
      <c r="H9" s="18"/>
      <c r="I9" s="18">
        <v>7.0254629629629595E-4</v>
      </c>
      <c r="J9" s="18">
        <v>1.4814814814814801E-3</v>
      </c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2011</v>
      </c>
      <c r="C11" s="15">
        <f t="shared" ref="C11:T11" si="0">MIN(C2:C10)</f>
        <v>5.5208333333333303E-4</v>
      </c>
      <c r="D11" s="15">
        <f t="shared" si="0"/>
        <v>1.3159722222222199E-3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6.0879629629629597E-4</v>
      </c>
      <c r="J11" s="15">
        <f t="shared" si="0"/>
        <v>1.4062499999999999E-3</v>
      </c>
      <c r="K11" s="15">
        <f t="shared" si="0"/>
        <v>0</v>
      </c>
      <c r="L11" s="15">
        <f t="shared" si="0"/>
        <v>6.5046296296296304E-4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1.3460648148148099E-3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240</v>
      </c>
      <c r="B12" s="44">
        <v>40978</v>
      </c>
      <c r="C12" s="45">
        <v>5.5671296296296296E-4</v>
      </c>
      <c r="D12" s="46">
        <v>1.24305555555556E-3</v>
      </c>
      <c r="E12" s="46"/>
      <c r="F12" s="46"/>
      <c r="G12" s="46"/>
      <c r="H12" s="46"/>
      <c r="I12" s="46">
        <v>6.3194444444444398E-4</v>
      </c>
      <c r="J12" s="46">
        <v>1.3159722222222199E-3</v>
      </c>
      <c r="K12" s="46"/>
      <c r="L12" s="46"/>
      <c r="M12" s="46"/>
      <c r="N12" s="46"/>
      <c r="O12" s="46"/>
      <c r="P12" s="46"/>
      <c r="Q12" s="46"/>
      <c r="R12" s="46">
        <v>1.37847222222222E-3</v>
      </c>
      <c r="S12" s="46"/>
      <c r="T12" s="47"/>
    </row>
    <row r="13" spans="1:20" s="42" customFormat="1" x14ac:dyDescent="0.25">
      <c r="A13" s="43" t="s">
        <v>241</v>
      </c>
      <c r="B13" s="44">
        <v>41021</v>
      </c>
      <c r="C13" s="39">
        <v>6.0486111111111103E-4</v>
      </c>
      <c r="D13" s="40">
        <v>1.31053240740741E-3</v>
      </c>
      <c r="E13" s="40">
        <v>2.6569444444444401E-3</v>
      </c>
      <c r="F13" s="40"/>
      <c r="G13" s="40"/>
      <c r="H13" s="40"/>
      <c r="I13" s="40"/>
      <c r="J13" s="40">
        <v>1.3969907407407401E-3</v>
      </c>
      <c r="K13" s="40">
        <v>2.89166666666667E-3</v>
      </c>
      <c r="L13" s="40">
        <v>6.7152777777777805E-4</v>
      </c>
      <c r="M13" s="40"/>
      <c r="N13" s="40"/>
      <c r="O13" s="40"/>
      <c r="P13" s="40"/>
      <c r="Q13" s="40"/>
      <c r="R13" s="40"/>
      <c r="S13" s="40"/>
      <c r="T13" s="41"/>
    </row>
    <row r="14" spans="1:20" s="42" customFormat="1" x14ac:dyDescent="0.25">
      <c r="A14" s="43" t="s">
        <v>292</v>
      </c>
      <c r="B14" s="48" t="s">
        <v>293</v>
      </c>
      <c r="C14" s="39">
        <v>5.7164351851851896E-4</v>
      </c>
      <c r="D14" s="40">
        <v>1.46030092592593E-3</v>
      </c>
      <c r="E14" s="40">
        <v>2.7789351851851898E-3</v>
      </c>
      <c r="F14" s="40"/>
      <c r="G14" s="40"/>
      <c r="H14" s="40"/>
      <c r="I14" s="40">
        <v>6.5289351851851901E-4</v>
      </c>
      <c r="J14" s="40">
        <v>1.39131944444444E-3</v>
      </c>
      <c r="K14" s="40">
        <v>2.9442129629629601E-3</v>
      </c>
      <c r="L14" s="40">
        <v>6.5474537037036999E-4</v>
      </c>
      <c r="M14" s="40"/>
      <c r="N14" s="40"/>
      <c r="O14" s="40">
        <v>7.1863425925925903E-4</v>
      </c>
      <c r="P14" s="40"/>
      <c r="Q14" s="40"/>
      <c r="R14" s="40"/>
      <c r="S14" s="40">
        <v>2.8516203703703698E-3</v>
      </c>
      <c r="T14" s="41"/>
    </row>
    <row r="15" spans="1:20" s="42" customFormat="1" x14ac:dyDescent="0.25">
      <c r="A15" s="81" t="s">
        <v>79</v>
      </c>
      <c r="B15" s="82">
        <v>41055</v>
      </c>
      <c r="C15" s="45">
        <v>5.7291666666666699E-4</v>
      </c>
      <c r="D15" s="46">
        <v>1.2962962962962999E-3</v>
      </c>
      <c r="E15" s="46">
        <v>2.8425925925925901E-3</v>
      </c>
      <c r="F15" s="46"/>
      <c r="G15" s="46"/>
      <c r="H15" s="46"/>
      <c r="I15" s="46"/>
      <c r="J15" s="46">
        <v>1.3981481481481501E-3</v>
      </c>
      <c r="K15" s="46"/>
      <c r="L15" s="46"/>
      <c r="M15" s="46">
        <v>1.30787037037037E-3</v>
      </c>
      <c r="N15" s="46"/>
      <c r="O15" s="46"/>
      <c r="P15" s="46"/>
      <c r="Q15" s="46"/>
      <c r="R15" s="46"/>
      <c r="S15" s="46">
        <v>2.9189814814814799E-3</v>
      </c>
      <c r="T15" s="47"/>
    </row>
    <row r="16" spans="1:20" x14ac:dyDescent="0.25">
      <c r="A16" s="9" t="s">
        <v>126</v>
      </c>
      <c r="B16" s="10">
        <v>41223</v>
      </c>
      <c r="C16" s="11"/>
      <c r="D16" s="18"/>
      <c r="E16" s="18">
        <v>2.5000000000000001E-3</v>
      </c>
      <c r="F16" s="18"/>
      <c r="G16" s="18"/>
      <c r="H16" s="18"/>
      <c r="I16" s="18"/>
      <c r="J16" s="18">
        <v>1.27893518518519E-3</v>
      </c>
      <c r="K16" s="18">
        <v>2.6851851851851902E-3</v>
      </c>
      <c r="L16" s="18"/>
      <c r="M16" s="18"/>
      <c r="N16" s="18"/>
      <c r="O16" s="18"/>
      <c r="P16" s="18"/>
      <c r="Q16" s="18"/>
      <c r="R16" s="18">
        <v>1.2280092592592601E-3</v>
      </c>
      <c r="S16" s="18"/>
      <c r="T16" s="12"/>
    </row>
    <row r="17" spans="1:20" x14ac:dyDescent="0.25">
      <c r="A17" s="9" t="s">
        <v>243</v>
      </c>
      <c r="B17" s="10">
        <v>41244</v>
      </c>
      <c r="C17" s="11">
        <v>4.9652777777777803E-4</v>
      </c>
      <c r="D17" s="18">
        <v>1.1087962962963E-3</v>
      </c>
      <c r="E17" s="18"/>
      <c r="F17" s="18"/>
      <c r="G17" s="18"/>
      <c r="H17" s="18"/>
      <c r="I17" s="18">
        <v>5.7407407407407396E-4</v>
      </c>
      <c r="J17" s="18"/>
      <c r="K17" s="18"/>
      <c r="L17" s="18">
        <v>5.8796296296296298E-4</v>
      </c>
      <c r="M17" s="18"/>
      <c r="N17" s="18"/>
      <c r="O17" s="18">
        <v>6.2731481481481503E-4</v>
      </c>
      <c r="P17" s="18"/>
      <c r="Q17" s="18"/>
      <c r="R17" s="18">
        <v>1.1562499999999999E-3</v>
      </c>
      <c r="S17" s="18"/>
      <c r="T17" s="12"/>
    </row>
    <row r="18" spans="1:20" hidden="1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hidden="1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idden="1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hidden="1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hidden="1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2012</v>
      </c>
      <c r="C23" s="15">
        <f t="shared" ref="C23:T23" si="1">MIN(C12:C22)</f>
        <v>4.9652777777777803E-4</v>
      </c>
      <c r="D23" s="15">
        <f t="shared" si="1"/>
        <v>1.1087962962963E-3</v>
      </c>
      <c r="E23" s="15">
        <f t="shared" si="1"/>
        <v>2.5000000000000001E-3</v>
      </c>
      <c r="F23" s="15">
        <f t="shared" si="1"/>
        <v>0</v>
      </c>
      <c r="G23" s="15">
        <f t="shared" si="1"/>
        <v>0</v>
      </c>
      <c r="H23" s="15">
        <f t="shared" si="1"/>
        <v>0</v>
      </c>
      <c r="I23" s="15">
        <f t="shared" si="1"/>
        <v>5.7407407407407396E-4</v>
      </c>
      <c r="J23" s="15">
        <f t="shared" si="1"/>
        <v>1.27893518518519E-3</v>
      </c>
      <c r="K23" s="15">
        <f t="shared" si="1"/>
        <v>2.6851851851851902E-3</v>
      </c>
      <c r="L23" s="15">
        <f t="shared" si="1"/>
        <v>5.8796296296296298E-4</v>
      </c>
      <c r="M23" s="15">
        <f t="shared" si="1"/>
        <v>1.30787037037037E-3</v>
      </c>
      <c r="N23" s="15">
        <f t="shared" si="1"/>
        <v>0</v>
      </c>
      <c r="O23" s="15">
        <f t="shared" si="1"/>
        <v>6.2731481481481503E-4</v>
      </c>
      <c r="P23" s="15">
        <f t="shared" si="1"/>
        <v>0</v>
      </c>
      <c r="Q23" s="15">
        <f t="shared" si="1"/>
        <v>0</v>
      </c>
      <c r="R23" s="15">
        <f t="shared" si="1"/>
        <v>1.1562499999999999E-3</v>
      </c>
      <c r="S23" s="15">
        <f t="shared" si="1"/>
        <v>2.8516203703703698E-3</v>
      </c>
      <c r="T23" s="16">
        <f t="shared" si="1"/>
        <v>0</v>
      </c>
    </row>
    <row r="24" spans="1:20" x14ac:dyDescent="0.25">
      <c r="A24" s="9" t="s">
        <v>188</v>
      </c>
      <c r="B24" s="10">
        <v>41321</v>
      </c>
      <c r="C24" s="11">
        <v>4.7569444444444401E-4</v>
      </c>
      <c r="D24" s="18">
        <v>1.0879629629629601E-3</v>
      </c>
      <c r="E24" s="18">
        <v>2.29282407407407E-3</v>
      </c>
      <c r="F24" s="18"/>
      <c r="G24" s="18"/>
      <c r="H24" s="18"/>
      <c r="I24" s="18">
        <v>5.7986111111111096E-4</v>
      </c>
      <c r="J24" s="36" t="s">
        <v>356</v>
      </c>
      <c r="K24" s="18"/>
      <c r="L24" s="18"/>
      <c r="M24" s="18"/>
      <c r="N24" s="18"/>
      <c r="O24" s="18"/>
      <c r="P24" s="18"/>
      <c r="Q24" s="18"/>
      <c r="R24" s="18">
        <v>1.2025462962963001E-3</v>
      </c>
      <c r="S24" s="18"/>
      <c r="T24" s="12"/>
    </row>
    <row r="25" spans="1:20" x14ac:dyDescent="0.25">
      <c r="A25" s="9" t="s">
        <v>277</v>
      </c>
      <c r="B25" s="10" t="s">
        <v>335</v>
      </c>
      <c r="C25" s="11">
        <v>4.7638888888888899E-4</v>
      </c>
      <c r="D25" s="18"/>
      <c r="E25" s="18"/>
      <c r="F25" s="18"/>
      <c r="G25" s="18"/>
      <c r="H25" s="18"/>
      <c r="I25" s="18">
        <v>5.8877314814814795E-4</v>
      </c>
      <c r="J25" s="18"/>
      <c r="K25" s="18"/>
      <c r="L25" s="18"/>
      <c r="M25" s="18">
        <v>1.2050925925925901E-3</v>
      </c>
      <c r="N25" s="18"/>
      <c r="O25" s="18">
        <v>6.5150462962963002E-4</v>
      </c>
      <c r="P25" s="18"/>
      <c r="Q25" s="18"/>
      <c r="R25" s="18"/>
      <c r="S25" s="18"/>
      <c r="T25" s="12"/>
    </row>
    <row r="26" spans="1:20" x14ac:dyDescent="0.25">
      <c r="A26" s="9" t="s">
        <v>279</v>
      </c>
      <c r="B26" s="17" t="s">
        <v>280</v>
      </c>
      <c r="C26" s="11">
        <v>4.8958333333333297E-4</v>
      </c>
      <c r="D26" s="18">
        <v>1.1989583333333301E-3</v>
      </c>
      <c r="E26" s="18">
        <v>2.5469907407407399E-3</v>
      </c>
      <c r="F26" s="18"/>
      <c r="G26" s="18"/>
      <c r="H26" s="18"/>
      <c r="I26" s="18">
        <v>5.8356481481481497E-4</v>
      </c>
      <c r="J26" s="18">
        <v>1.2824074074074101E-3</v>
      </c>
      <c r="K26" s="18">
        <v>2.73576388888889E-3</v>
      </c>
      <c r="L26" s="18">
        <v>5.5856481481481501E-4</v>
      </c>
      <c r="M26" s="18"/>
      <c r="N26" s="18"/>
      <c r="O26" s="18">
        <v>6.9895833333333301E-4</v>
      </c>
      <c r="P26" s="18"/>
      <c r="Q26" s="18"/>
      <c r="R26" s="18"/>
      <c r="S26" s="18">
        <v>2.7857638888888901E-3</v>
      </c>
      <c r="T26" s="12"/>
    </row>
    <row r="27" spans="1:20" x14ac:dyDescent="0.25">
      <c r="A27" s="9" t="s">
        <v>357</v>
      </c>
      <c r="B27" s="17" t="s">
        <v>358</v>
      </c>
      <c r="C27" s="11"/>
      <c r="D27" s="18"/>
      <c r="E27" s="18"/>
      <c r="F27" s="18"/>
      <c r="G27" s="18"/>
      <c r="H27" s="18"/>
      <c r="I27" s="18"/>
      <c r="J27" s="18">
        <v>1.27546296296296E-3</v>
      </c>
      <c r="K27" s="18">
        <v>2.69097222222222E-3</v>
      </c>
      <c r="L27" s="18"/>
      <c r="M27" s="18">
        <v>1.27430555555556E-3</v>
      </c>
      <c r="N27" s="18"/>
      <c r="O27" s="18"/>
      <c r="P27" s="18"/>
      <c r="Q27" s="18"/>
      <c r="R27" s="18">
        <v>1.2337962962963001E-3</v>
      </c>
      <c r="S27" s="18">
        <v>2.6712962962963001E-3</v>
      </c>
      <c r="T27" s="12"/>
    </row>
    <row r="28" spans="1:20" s="42" customFormat="1" x14ac:dyDescent="0.25">
      <c r="A28" s="43" t="s">
        <v>79</v>
      </c>
      <c r="B28" s="44">
        <v>41419</v>
      </c>
      <c r="C28" s="39">
        <v>4.7569444444444401E-4</v>
      </c>
      <c r="D28" s="40">
        <v>1.1087962962963E-3</v>
      </c>
      <c r="E28" s="40">
        <v>2.52199074074074E-3</v>
      </c>
      <c r="F28" s="40"/>
      <c r="G28" s="40"/>
      <c r="H28" s="40"/>
      <c r="I28" s="40"/>
      <c r="J28" s="40">
        <v>1.2638888888888899E-3</v>
      </c>
      <c r="K28" s="40"/>
      <c r="L28" s="40"/>
      <c r="M28" s="40">
        <v>1.29976851851852E-3</v>
      </c>
      <c r="N28" s="40"/>
      <c r="O28" s="40"/>
      <c r="P28" s="40"/>
      <c r="Q28" s="40"/>
      <c r="R28" s="40">
        <v>1.19444444444444E-3</v>
      </c>
      <c r="S28" s="40"/>
      <c r="T28" s="41"/>
    </row>
    <row r="29" spans="1:20" s="42" customFormat="1" x14ac:dyDescent="0.25">
      <c r="A29" s="43" t="s">
        <v>242</v>
      </c>
      <c r="B29" s="44">
        <v>41566</v>
      </c>
      <c r="C29" s="39">
        <v>4.9074074074074102E-4</v>
      </c>
      <c r="D29" s="40">
        <v>1.13773148148148E-3</v>
      </c>
      <c r="E29" s="40"/>
      <c r="F29" s="40"/>
      <c r="G29" s="40"/>
      <c r="H29" s="40"/>
      <c r="I29" s="40"/>
      <c r="J29" s="40">
        <v>1.19791666666667E-3</v>
      </c>
      <c r="K29" s="40"/>
      <c r="L29" s="40"/>
      <c r="M29" s="40">
        <v>1.2939814814814799E-3</v>
      </c>
      <c r="N29" s="40"/>
      <c r="O29" s="40"/>
      <c r="P29" s="40"/>
      <c r="Q29" s="40"/>
      <c r="R29" s="40">
        <v>1.2060185185185199E-3</v>
      </c>
      <c r="S29" s="40"/>
      <c r="T29" s="41"/>
    </row>
    <row r="30" spans="1:20" s="42" customFormat="1" x14ac:dyDescent="0.25">
      <c r="A30" s="43" t="s">
        <v>286</v>
      </c>
      <c r="B30" s="44">
        <v>41580</v>
      </c>
      <c r="C30" s="39">
        <v>4.6759259259259302E-4</v>
      </c>
      <c r="D30" s="40">
        <v>1.1215277777777801E-3</v>
      </c>
      <c r="E30" s="40">
        <v>2.35532407407407E-3</v>
      </c>
      <c r="F30" s="40"/>
      <c r="G30" s="40"/>
      <c r="H30" s="40"/>
      <c r="I30" s="40">
        <v>5.6134259259259299E-4</v>
      </c>
      <c r="J30" s="40">
        <v>1.2106481481481499E-3</v>
      </c>
      <c r="K30" s="40"/>
      <c r="L30" s="40">
        <v>5.8333333333333295E-4</v>
      </c>
      <c r="M30" s="40"/>
      <c r="N30" s="40"/>
      <c r="O30" s="40"/>
      <c r="P30" s="40"/>
      <c r="Q30" s="40"/>
      <c r="R30" s="40"/>
      <c r="S30" s="40"/>
      <c r="T30" s="41"/>
    </row>
    <row r="31" spans="1:20" hidden="1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hidden="1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hidden="1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hidden="1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hidden="1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hidden="1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hidden="1" x14ac:dyDescent="0.25">
      <c r="A37" s="9"/>
      <c r="B37" s="17"/>
      <c r="C37" s="1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2"/>
    </row>
    <row r="38" spans="1:20" hidden="1" x14ac:dyDescent="0.25">
      <c r="A38" s="9"/>
      <c r="B38" s="17"/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2"/>
    </row>
    <row r="39" spans="1:20" s="30" customFormat="1" x14ac:dyDescent="0.25">
      <c r="A39" s="13" t="s">
        <v>21</v>
      </c>
      <c r="B39" s="14">
        <v>2013</v>
      </c>
      <c r="C39" s="15">
        <f t="shared" ref="C39:S39" si="2">MIN(C24:C38)</f>
        <v>4.6759259259259302E-4</v>
      </c>
      <c r="D39" s="15">
        <f t="shared" si="2"/>
        <v>1.0879629629629601E-3</v>
      </c>
      <c r="E39" s="15">
        <f t="shared" si="2"/>
        <v>2.29282407407407E-3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5.6134259259259299E-4</v>
      </c>
      <c r="J39" s="15">
        <f t="shared" si="2"/>
        <v>1.19791666666667E-3</v>
      </c>
      <c r="K39" s="15">
        <f t="shared" si="2"/>
        <v>2.69097222222222E-3</v>
      </c>
      <c r="L39" s="15">
        <f t="shared" si="2"/>
        <v>5.5856481481481501E-4</v>
      </c>
      <c r="M39" s="15">
        <f t="shared" si="2"/>
        <v>1.2050925925925901E-3</v>
      </c>
      <c r="N39" s="15">
        <f t="shared" si="2"/>
        <v>0</v>
      </c>
      <c r="O39" s="15">
        <f t="shared" si="2"/>
        <v>6.5150462962963002E-4</v>
      </c>
      <c r="P39" s="15">
        <f t="shared" si="2"/>
        <v>0</v>
      </c>
      <c r="Q39" s="15">
        <f t="shared" si="2"/>
        <v>0</v>
      </c>
      <c r="R39" s="15">
        <f t="shared" si="2"/>
        <v>1.19444444444444E-3</v>
      </c>
      <c r="S39" s="15">
        <f t="shared" si="2"/>
        <v>2.6712962962963001E-3</v>
      </c>
      <c r="T39" s="16">
        <f>MIN(T25:T38)</f>
        <v>0</v>
      </c>
    </row>
    <row r="40" spans="1:20" x14ac:dyDescent="0.25">
      <c r="A40" s="9" t="s">
        <v>32</v>
      </c>
      <c r="B40" s="10">
        <v>41720</v>
      </c>
      <c r="C40" s="11">
        <v>4.4513888888888901E-4</v>
      </c>
      <c r="D40" s="18">
        <v>1.05439814814815E-3</v>
      </c>
      <c r="E40" s="18"/>
      <c r="F40" s="18"/>
      <c r="G40" s="18"/>
      <c r="H40" s="18"/>
      <c r="I40" s="18"/>
      <c r="J40" s="18">
        <v>1.2023148148148099E-3</v>
      </c>
      <c r="K40" s="18"/>
      <c r="L40" s="18"/>
      <c r="M40" s="18">
        <v>1.18159722222222E-3</v>
      </c>
      <c r="N40" s="18"/>
      <c r="O40" s="18"/>
      <c r="P40" s="18"/>
      <c r="Q40" s="18"/>
      <c r="R40" s="18">
        <v>1.07511574074074E-3</v>
      </c>
      <c r="S40" s="18"/>
      <c r="T40" s="12"/>
    </row>
    <row r="41" spans="1:20" x14ac:dyDescent="0.25">
      <c r="A41" s="43" t="s">
        <v>183</v>
      </c>
      <c r="B41" s="44">
        <v>41756</v>
      </c>
      <c r="C41" s="11">
        <v>4.58333333333333E-4</v>
      </c>
      <c r="D41" s="18"/>
      <c r="E41" s="18">
        <v>2.29976851851852E-3</v>
      </c>
      <c r="F41" s="18"/>
      <c r="G41" s="18"/>
      <c r="H41" s="18"/>
      <c r="I41" s="18"/>
      <c r="J41" s="18"/>
      <c r="K41" s="18">
        <v>2.59953703703704E-3</v>
      </c>
      <c r="L41" s="18"/>
      <c r="M41" s="18"/>
      <c r="N41" s="18"/>
      <c r="O41" s="18"/>
      <c r="P41" s="18"/>
      <c r="Q41" s="18"/>
      <c r="R41" s="18">
        <v>1.1249999999999999E-3</v>
      </c>
      <c r="S41" s="18"/>
      <c r="T41" s="12"/>
    </row>
    <row r="42" spans="1:20" x14ac:dyDescent="0.25">
      <c r="A42" s="9" t="s">
        <v>298</v>
      </c>
      <c r="B42" s="17" t="s">
        <v>299</v>
      </c>
      <c r="C42" s="11">
        <v>4.58333333333333E-4</v>
      </c>
      <c r="D42" s="18">
        <v>1.0729166666666699E-3</v>
      </c>
      <c r="E42" s="18">
        <v>2.3206018518518502E-3</v>
      </c>
      <c r="F42" s="18"/>
      <c r="G42" s="18"/>
      <c r="H42" s="18"/>
      <c r="I42" s="18"/>
      <c r="J42" s="18">
        <v>1.1493055555555601E-3</v>
      </c>
      <c r="K42" s="18">
        <v>2.5347222222222199E-3</v>
      </c>
      <c r="L42" s="18"/>
      <c r="M42" s="18">
        <v>1.25115740740741E-3</v>
      </c>
      <c r="N42" s="18"/>
      <c r="O42" s="18"/>
      <c r="P42" s="18"/>
      <c r="Q42" s="18"/>
      <c r="R42" s="18"/>
      <c r="S42" s="18">
        <v>2.4988425925925898E-3</v>
      </c>
      <c r="T42" s="12"/>
    </row>
    <row r="43" spans="1:20" x14ac:dyDescent="0.25">
      <c r="A43" s="9" t="s">
        <v>225</v>
      </c>
      <c r="B43" s="10">
        <v>41916</v>
      </c>
      <c r="C43" s="11"/>
      <c r="D43" s="18"/>
      <c r="E43" s="18"/>
      <c r="F43" s="18"/>
      <c r="G43" s="18"/>
      <c r="H43" s="18"/>
      <c r="I43" s="18"/>
      <c r="J43" s="18">
        <v>1.1481481481481501E-3</v>
      </c>
      <c r="K43" s="18">
        <v>2.4606481481481502E-3</v>
      </c>
      <c r="L43" s="18"/>
      <c r="M43" s="18">
        <v>1.1562499999999999E-3</v>
      </c>
      <c r="N43" s="18"/>
      <c r="O43" s="18"/>
      <c r="P43" s="18"/>
      <c r="Q43" s="18"/>
      <c r="R43" s="18"/>
      <c r="S43" s="18">
        <v>2.3726851851851899E-3</v>
      </c>
      <c r="T43" s="12"/>
    </row>
    <row r="44" spans="1:20" x14ac:dyDescent="0.25">
      <c r="A44" s="43" t="s">
        <v>184</v>
      </c>
      <c r="B44" s="10">
        <v>41924</v>
      </c>
      <c r="C44" s="11">
        <v>4.2824074074074102E-4</v>
      </c>
      <c r="D44" s="18">
        <v>1.0034722222222201E-3</v>
      </c>
      <c r="E44" s="18">
        <v>2.16203703703704E-3</v>
      </c>
      <c r="F44" s="18"/>
      <c r="G44" s="18"/>
      <c r="H44" s="18"/>
      <c r="I44" s="18"/>
      <c r="J44" s="18">
        <v>1.1435185185185201E-3</v>
      </c>
      <c r="K44" s="18">
        <v>2.5000000000000001E-3</v>
      </c>
      <c r="L44" s="18"/>
      <c r="M44" s="18"/>
      <c r="N44" s="18"/>
      <c r="O44" s="18"/>
      <c r="P44" s="18">
        <v>1.2048611111111099E-3</v>
      </c>
      <c r="Q44" s="18"/>
      <c r="R44" s="18"/>
      <c r="S44" s="18"/>
      <c r="T44" s="12"/>
    </row>
    <row r="45" spans="1:20" x14ac:dyDescent="0.25">
      <c r="A45" s="19" t="s">
        <v>286</v>
      </c>
      <c r="B45" s="35">
        <v>41944</v>
      </c>
      <c r="C45" s="21"/>
      <c r="D45" s="18">
        <v>1.02083333333333E-3</v>
      </c>
      <c r="E45" s="18">
        <v>2.19328703703704E-3</v>
      </c>
      <c r="F45" s="18"/>
      <c r="G45" s="18"/>
      <c r="H45" s="18"/>
      <c r="I45" s="18">
        <v>5.3472222222222202E-4</v>
      </c>
      <c r="J45" s="18">
        <v>1.1574074074074099E-3</v>
      </c>
      <c r="K45" s="18"/>
      <c r="L45" s="18"/>
      <c r="M45" s="18">
        <v>1.1087962962963E-3</v>
      </c>
      <c r="N45" s="22"/>
      <c r="O45" s="22"/>
      <c r="P45" s="22"/>
      <c r="Q45" s="22"/>
      <c r="R45" s="22"/>
      <c r="S45" s="22">
        <v>2.41319444444444E-3</v>
      </c>
      <c r="T45" s="23"/>
    </row>
    <row r="46" spans="1:20" x14ac:dyDescent="0.25">
      <c r="A46" s="9" t="s">
        <v>255</v>
      </c>
      <c r="B46" s="17" t="s">
        <v>300</v>
      </c>
      <c r="C46" s="11"/>
      <c r="D46" s="11"/>
      <c r="E46" s="11"/>
      <c r="F46" s="11"/>
      <c r="G46" s="11"/>
      <c r="H46" s="11"/>
      <c r="I46" s="11"/>
      <c r="J46" s="11">
        <v>1.1493055555555601E-3</v>
      </c>
      <c r="K46" s="11">
        <v>2.4849537037037002E-3</v>
      </c>
      <c r="L46" s="11"/>
      <c r="M46" s="11"/>
      <c r="N46" s="11"/>
      <c r="O46" s="11"/>
      <c r="P46" s="11">
        <v>1.1516203703703699E-3</v>
      </c>
      <c r="Q46" s="11"/>
      <c r="R46" s="11">
        <v>1.0902777777777801E-3</v>
      </c>
      <c r="S46" s="11">
        <v>2.32638888888889E-3</v>
      </c>
      <c r="T46" s="12"/>
    </row>
    <row r="47" spans="1:20" s="30" customFormat="1" x14ac:dyDescent="0.25">
      <c r="A47" s="9" t="s">
        <v>187</v>
      </c>
      <c r="B47" s="10">
        <v>41972</v>
      </c>
      <c r="C47" s="11">
        <v>4.2129629629629602E-4</v>
      </c>
      <c r="D47" s="11">
        <v>9.8113425925925907E-4</v>
      </c>
      <c r="E47" s="11"/>
      <c r="F47" s="11"/>
      <c r="G47" s="11"/>
      <c r="H47" s="11"/>
      <c r="I47" s="11">
        <v>5.1550925925925896E-4</v>
      </c>
      <c r="J47" s="11"/>
      <c r="K47" s="11"/>
      <c r="L47" s="11">
        <v>4.9282407407407402E-4</v>
      </c>
      <c r="M47" s="11"/>
      <c r="N47" s="11"/>
      <c r="O47" s="11">
        <v>5.2476851851851805E-4</v>
      </c>
      <c r="P47" s="11"/>
      <c r="Q47" s="11"/>
      <c r="R47" s="11">
        <v>1.0768518518518501E-3</v>
      </c>
      <c r="S47" s="11"/>
      <c r="T47" s="12"/>
    </row>
    <row r="48" spans="1:20" x14ac:dyDescent="0.25">
      <c r="A48" s="13" t="s">
        <v>21</v>
      </c>
      <c r="B48" s="14">
        <v>2014</v>
      </c>
      <c r="C48" s="15">
        <f t="shared" ref="C48:T48" si="3">MIN(C40:C47)</f>
        <v>4.2129629629629602E-4</v>
      </c>
      <c r="D48" s="15">
        <f t="shared" si="3"/>
        <v>9.8113425925925907E-4</v>
      </c>
      <c r="E48" s="15">
        <f t="shared" si="3"/>
        <v>2.16203703703704E-3</v>
      </c>
      <c r="F48" s="15">
        <f t="shared" si="3"/>
        <v>0</v>
      </c>
      <c r="G48" s="15">
        <f t="shared" si="3"/>
        <v>0</v>
      </c>
      <c r="H48" s="15">
        <f t="shared" si="3"/>
        <v>0</v>
      </c>
      <c r="I48" s="15">
        <f t="shared" si="3"/>
        <v>5.1550925925925896E-4</v>
      </c>
      <c r="J48" s="15">
        <f t="shared" si="3"/>
        <v>1.1435185185185201E-3</v>
      </c>
      <c r="K48" s="15">
        <f t="shared" si="3"/>
        <v>2.4606481481481502E-3</v>
      </c>
      <c r="L48" s="15">
        <f t="shared" si="3"/>
        <v>4.9282407407407402E-4</v>
      </c>
      <c r="M48" s="15">
        <f t="shared" si="3"/>
        <v>1.1087962962963E-3</v>
      </c>
      <c r="N48" s="15">
        <f t="shared" si="3"/>
        <v>0</v>
      </c>
      <c r="O48" s="15">
        <f t="shared" si="3"/>
        <v>5.2476851851851805E-4</v>
      </c>
      <c r="P48" s="15">
        <f t="shared" si="3"/>
        <v>1.1516203703703699E-3</v>
      </c>
      <c r="Q48" s="15">
        <f t="shared" si="3"/>
        <v>0</v>
      </c>
      <c r="R48" s="15">
        <f t="shared" si="3"/>
        <v>1.07511574074074E-3</v>
      </c>
      <c r="S48" s="15">
        <f t="shared" si="3"/>
        <v>2.32638888888889E-3</v>
      </c>
      <c r="T48" s="16">
        <f t="shared" si="3"/>
        <v>0</v>
      </c>
    </row>
    <row r="49" spans="1:20" x14ac:dyDescent="0.25">
      <c r="A49" s="9" t="s">
        <v>221</v>
      </c>
      <c r="B49" s="10">
        <v>42021</v>
      </c>
      <c r="C49" s="11">
        <v>4.08564814814815E-4</v>
      </c>
      <c r="D49" s="18"/>
      <c r="E49" s="18"/>
      <c r="F49" s="18"/>
      <c r="G49" s="18"/>
      <c r="H49" s="18"/>
      <c r="I49" s="18">
        <v>5.3043981481481497E-4</v>
      </c>
      <c r="J49" s="18">
        <v>1.15810185185185E-3</v>
      </c>
      <c r="K49" s="18"/>
      <c r="L49" s="18">
        <v>4.9293981481481498E-4</v>
      </c>
      <c r="M49" s="18">
        <v>1.08842592592593E-3</v>
      </c>
      <c r="N49" s="18"/>
      <c r="O49" s="18">
        <v>5.18055555555556E-4</v>
      </c>
      <c r="P49" s="18"/>
      <c r="Q49" s="18"/>
      <c r="R49" s="18"/>
      <c r="S49" s="18"/>
      <c r="T49" s="12"/>
    </row>
    <row r="50" spans="1:20" x14ac:dyDescent="0.25">
      <c r="A50" s="9" t="s">
        <v>32</v>
      </c>
      <c r="B50" s="10">
        <v>42077</v>
      </c>
      <c r="C50" s="11">
        <v>4.1562499999999998E-4</v>
      </c>
      <c r="D50" s="18">
        <v>9.6203703703703696E-4</v>
      </c>
      <c r="E50" s="18"/>
      <c r="F50" s="18"/>
      <c r="G50" s="18"/>
      <c r="H50" s="18"/>
      <c r="I50" s="18"/>
      <c r="J50" s="18">
        <v>1.1237268518518499E-3</v>
      </c>
      <c r="K50" s="18"/>
      <c r="L50" s="18"/>
      <c r="M50" s="18">
        <v>1.03773148148148E-3</v>
      </c>
      <c r="N50" s="18"/>
      <c r="O50" s="18"/>
      <c r="P50" s="18">
        <v>1.18715277777778E-3</v>
      </c>
      <c r="Q50" s="18"/>
      <c r="R50" s="18">
        <v>1.0237268518518501E-3</v>
      </c>
      <c r="S50" s="18"/>
      <c r="T50" s="12"/>
    </row>
    <row r="51" spans="1:20" x14ac:dyDescent="0.25">
      <c r="A51" s="49" t="s">
        <v>222</v>
      </c>
      <c r="B51" s="50">
        <v>42092</v>
      </c>
      <c r="C51" s="11"/>
      <c r="D51" s="18"/>
      <c r="E51" s="18"/>
      <c r="F51" s="18"/>
      <c r="G51" s="18"/>
      <c r="H51" s="18"/>
      <c r="I51" s="18"/>
      <c r="J51" s="18">
        <v>1.0937500000000001E-3</v>
      </c>
      <c r="K51" s="18">
        <v>2.3854166666666698E-3</v>
      </c>
      <c r="L51" s="18"/>
      <c r="M51" s="18">
        <v>1.0393518518518499E-3</v>
      </c>
      <c r="N51" s="18">
        <v>2.1875000000000002E-3</v>
      </c>
      <c r="O51" s="18"/>
      <c r="P51" s="18"/>
      <c r="Q51" s="18"/>
      <c r="R51" s="18"/>
      <c r="S51" s="18">
        <v>2.1770833333333299E-3</v>
      </c>
      <c r="T51" s="12"/>
    </row>
    <row r="52" spans="1:20" x14ac:dyDescent="0.25">
      <c r="A52" s="9" t="s">
        <v>250</v>
      </c>
      <c r="B52" s="10">
        <v>42112</v>
      </c>
      <c r="C52" s="11"/>
      <c r="D52" s="18">
        <v>9.1909722222222197E-4</v>
      </c>
      <c r="E52" s="18"/>
      <c r="F52" s="18"/>
      <c r="G52" s="18"/>
      <c r="H52" s="18"/>
      <c r="I52" s="18">
        <v>5.1597222222222203E-4</v>
      </c>
      <c r="J52" s="18"/>
      <c r="K52" s="18">
        <v>2.3951388888888898E-3</v>
      </c>
      <c r="L52" s="18"/>
      <c r="M52" s="18">
        <v>1.08229166666667E-3</v>
      </c>
      <c r="N52" s="18">
        <v>2.26342592592593E-3</v>
      </c>
      <c r="O52" s="18"/>
      <c r="P52" s="18"/>
      <c r="Q52" s="18"/>
      <c r="R52" s="18"/>
      <c r="S52" s="18">
        <v>2.2108796296296299E-3</v>
      </c>
      <c r="T52" s="12"/>
    </row>
    <row r="53" spans="1:20" x14ac:dyDescent="0.25">
      <c r="A53" s="9" t="s">
        <v>251</v>
      </c>
      <c r="B53" s="10">
        <v>42119</v>
      </c>
      <c r="C53" s="11"/>
      <c r="D53" s="18"/>
      <c r="E53" s="18"/>
      <c r="F53" s="18"/>
      <c r="G53" s="18"/>
      <c r="H53" s="18"/>
      <c r="I53" s="18">
        <v>4.9375000000000005E-4</v>
      </c>
      <c r="J53" s="18">
        <v>1.1048611111111101E-3</v>
      </c>
      <c r="K53" s="18">
        <v>2.3782407407407398E-3</v>
      </c>
      <c r="L53" s="18"/>
      <c r="M53" s="18"/>
      <c r="N53" s="18"/>
      <c r="O53" s="18"/>
      <c r="P53" s="18"/>
      <c r="Q53" s="18"/>
      <c r="R53" s="18"/>
      <c r="S53" s="18"/>
      <c r="T53" s="12"/>
    </row>
    <row r="54" spans="1:20" x14ac:dyDescent="0.25">
      <c r="A54" s="9" t="s">
        <v>79</v>
      </c>
      <c r="B54" s="10">
        <v>42140</v>
      </c>
      <c r="C54" s="11"/>
      <c r="D54" s="18">
        <v>9.0046296296296304E-4</v>
      </c>
      <c r="E54" s="18">
        <v>2.0069444444444401E-3</v>
      </c>
      <c r="F54" s="18"/>
      <c r="G54" s="18"/>
      <c r="H54" s="18"/>
      <c r="I54" s="18"/>
      <c r="J54" s="18">
        <v>1.1180555555555601E-3</v>
      </c>
      <c r="K54" s="18"/>
      <c r="L54" s="18"/>
      <c r="M54" s="18">
        <v>1.04976851851852E-3</v>
      </c>
      <c r="N54" s="18"/>
      <c r="O54" s="18"/>
      <c r="P54" s="18">
        <v>1.1527777777777799E-3</v>
      </c>
      <c r="Q54" s="18"/>
      <c r="R54" s="18">
        <v>9.74537037037037E-4</v>
      </c>
      <c r="S54" s="18"/>
      <c r="T54" s="12"/>
    </row>
    <row r="55" spans="1:20" x14ac:dyDescent="0.25">
      <c r="A55" s="9" t="s">
        <v>252</v>
      </c>
      <c r="B55" s="10" t="s">
        <v>253</v>
      </c>
      <c r="C55" s="11"/>
      <c r="D55" s="18"/>
      <c r="E55" s="18"/>
      <c r="F55" s="18"/>
      <c r="G55" s="18"/>
      <c r="H55" s="18"/>
      <c r="I55" s="18"/>
      <c r="J55" s="18">
        <v>1.07523148148148E-3</v>
      </c>
      <c r="K55" s="18">
        <v>2.3356481481481501E-3</v>
      </c>
      <c r="L55" s="18"/>
      <c r="M55" s="18">
        <v>1.05787037037037E-3</v>
      </c>
      <c r="N55" s="18">
        <v>2.0937500000000001E-3</v>
      </c>
      <c r="O55" s="18"/>
      <c r="P55" s="18">
        <v>1.07986111111111E-3</v>
      </c>
      <c r="Q55" s="18"/>
      <c r="R55" s="18"/>
      <c r="S55" s="18">
        <v>2.1099537037036998E-3</v>
      </c>
      <c r="T55" s="12"/>
    </row>
    <row r="56" spans="1:20" x14ac:dyDescent="0.25">
      <c r="A56" s="19" t="s">
        <v>353</v>
      </c>
      <c r="B56" s="20" t="s">
        <v>354</v>
      </c>
      <c r="C56" s="21"/>
      <c r="D56" s="22"/>
      <c r="E56" s="22"/>
      <c r="F56" s="22"/>
      <c r="G56" s="22"/>
      <c r="H56" s="22"/>
      <c r="I56" s="22"/>
      <c r="J56" s="22">
        <v>1.0878472222222201E-3</v>
      </c>
      <c r="K56" s="22"/>
      <c r="L56" s="22"/>
      <c r="M56" s="22">
        <v>9.7835648148148196E-4</v>
      </c>
      <c r="N56" s="22"/>
      <c r="O56" s="22"/>
      <c r="P56" s="22"/>
      <c r="Q56" s="22"/>
      <c r="R56" s="22"/>
      <c r="S56" s="22">
        <v>2.0939814814814801E-3</v>
      </c>
      <c r="T56" s="23"/>
    </row>
    <row r="57" spans="1:20" x14ac:dyDescent="0.25">
      <c r="A57" s="9" t="s">
        <v>225</v>
      </c>
      <c r="B57" s="10">
        <v>42280</v>
      </c>
      <c r="C57" s="11"/>
      <c r="D57" s="18"/>
      <c r="E57" s="18"/>
      <c r="F57" s="18"/>
      <c r="G57" s="18"/>
      <c r="H57" s="18"/>
      <c r="I57" s="18"/>
      <c r="J57" s="18">
        <v>1.06018518518519E-3</v>
      </c>
      <c r="K57" s="18">
        <v>2.3229166666666702E-3</v>
      </c>
      <c r="L57" s="18"/>
      <c r="M57" s="18"/>
      <c r="N57" s="18">
        <v>2.1423611111111101E-3</v>
      </c>
      <c r="O57" s="18"/>
      <c r="P57" s="18">
        <v>1.0104166666666701E-3</v>
      </c>
      <c r="Q57" s="18"/>
      <c r="R57" s="18"/>
      <c r="S57" s="18"/>
      <c r="T57" s="12"/>
    </row>
    <row r="58" spans="1:20" x14ac:dyDescent="0.25">
      <c r="A58" s="9" t="s">
        <v>81</v>
      </c>
      <c r="B58" s="10">
        <v>42287</v>
      </c>
      <c r="C58" s="11"/>
      <c r="D58" s="18">
        <v>8.5763888888888901E-4</v>
      </c>
      <c r="E58" s="18"/>
      <c r="F58" s="18"/>
      <c r="G58" s="18"/>
      <c r="H58" s="18"/>
      <c r="I58" s="18"/>
      <c r="J58" s="18">
        <v>1.0787037037037E-3</v>
      </c>
      <c r="K58" s="18"/>
      <c r="L58" s="18"/>
      <c r="M58" s="18">
        <v>9.47916666666667E-4</v>
      </c>
      <c r="N58" s="18"/>
      <c r="O58" s="18"/>
      <c r="P58" s="18">
        <v>1.02777777777778E-3</v>
      </c>
      <c r="Q58" s="18"/>
      <c r="R58" s="18"/>
      <c r="S58" s="18"/>
      <c r="T58" s="12"/>
    </row>
    <row r="59" spans="1:20" s="58" customFormat="1" x14ac:dyDescent="0.25">
      <c r="A59" s="9" t="s">
        <v>189</v>
      </c>
      <c r="B59" s="10">
        <v>42301</v>
      </c>
      <c r="C59" s="11"/>
      <c r="D59" s="18"/>
      <c r="E59" s="18">
        <v>1.94328703703704E-3</v>
      </c>
      <c r="F59" s="18"/>
      <c r="G59" s="18"/>
      <c r="H59" s="18"/>
      <c r="I59" s="18"/>
      <c r="J59" s="18">
        <v>1.05671296296296E-3</v>
      </c>
      <c r="K59" s="18"/>
      <c r="L59" s="18"/>
      <c r="M59" s="18">
        <v>9.3287037037037004E-4</v>
      </c>
      <c r="N59" s="18"/>
      <c r="O59" s="18"/>
      <c r="P59" s="18">
        <v>1.05902777777778E-3</v>
      </c>
      <c r="Q59" s="18"/>
      <c r="R59" s="18">
        <v>9.4560185185185198E-4</v>
      </c>
      <c r="S59" s="18"/>
      <c r="T59" s="12"/>
    </row>
    <row r="60" spans="1:20" x14ac:dyDescent="0.25">
      <c r="A60" s="13" t="s">
        <v>21</v>
      </c>
      <c r="B60" s="14">
        <v>2015</v>
      </c>
      <c r="C60" s="55">
        <f t="shared" ref="C60:T60" si="4">MIN(C49:C59)</f>
        <v>4.08564814814815E-4</v>
      </c>
      <c r="D60" s="55">
        <f t="shared" si="4"/>
        <v>8.5763888888888901E-4</v>
      </c>
      <c r="E60" s="55">
        <f t="shared" si="4"/>
        <v>1.94328703703704E-3</v>
      </c>
      <c r="F60" s="55">
        <f t="shared" si="4"/>
        <v>0</v>
      </c>
      <c r="G60" s="55">
        <f t="shared" si="4"/>
        <v>0</v>
      </c>
      <c r="H60" s="55">
        <f t="shared" si="4"/>
        <v>0</v>
      </c>
      <c r="I60" s="55">
        <f t="shared" si="4"/>
        <v>4.9375000000000005E-4</v>
      </c>
      <c r="J60" s="55">
        <f t="shared" si="4"/>
        <v>1.05671296296296E-3</v>
      </c>
      <c r="K60" s="55">
        <f t="shared" si="4"/>
        <v>2.3229166666666702E-3</v>
      </c>
      <c r="L60" s="55">
        <f t="shared" si="4"/>
        <v>4.9293981481481498E-4</v>
      </c>
      <c r="M60" s="55">
        <f t="shared" si="4"/>
        <v>9.3287037037037004E-4</v>
      </c>
      <c r="N60" s="55">
        <f t="shared" si="4"/>
        <v>2.0937500000000001E-3</v>
      </c>
      <c r="O60" s="55">
        <f t="shared" si="4"/>
        <v>5.18055555555556E-4</v>
      </c>
      <c r="P60" s="55">
        <f t="shared" si="4"/>
        <v>1.0104166666666701E-3</v>
      </c>
      <c r="Q60" s="55">
        <f t="shared" si="4"/>
        <v>0</v>
      </c>
      <c r="R60" s="55">
        <f t="shared" si="4"/>
        <v>9.4560185185185198E-4</v>
      </c>
      <c r="S60" s="55">
        <f t="shared" si="4"/>
        <v>2.0939814814814801E-3</v>
      </c>
      <c r="T60" s="57">
        <f t="shared" si="4"/>
        <v>0</v>
      </c>
    </row>
    <row r="61" spans="1:20" x14ac:dyDescent="0.25">
      <c r="A61" s="43" t="s">
        <v>25</v>
      </c>
      <c r="B61" s="44">
        <v>42449</v>
      </c>
      <c r="C61" s="51">
        <v>3.7268518518518499E-4</v>
      </c>
      <c r="D61" s="52"/>
      <c r="E61" s="52"/>
      <c r="F61" s="52"/>
      <c r="G61" s="52"/>
      <c r="H61" s="52"/>
      <c r="I61" s="52"/>
      <c r="J61" s="52"/>
      <c r="K61" s="52"/>
      <c r="L61" s="52"/>
      <c r="M61" s="52">
        <v>9.3749999999999997E-4</v>
      </c>
      <c r="N61" s="52">
        <v>2.0601851851851901E-3</v>
      </c>
      <c r="O61" s="52">
        <v>4.3518518518518499E-4</v>
      </c>
      <c r="P61" s="52">
        <v>1.0104166666666701E-3</v>
      </c>
      <c r="Q61" s="52"/>
      <c r="R61" s="52">
        <v>9.5717592592592599E-4</v>
      </c>
      <c r="S61" s="52"/>
      <c r="T61" s="53"/>
    </row>
    <row r="62" spans="1:20" x14ac:dyDescent="0.25">
      <c r="A62" s="9" t="s">
        <v>250</v>
      </c>
      <c r="B62" s="10">
        <v>42462</v>
      </c>
      <c r="C62" s="11"/>
      <c r="D62" s="18">
        <v>9.00925925925926E-4</v>
      </c>
      <c r="E62" s="18">
        <v>1.9675925925925898E-3</v>
      </c>
      <c r="F62" s="18"/>
      <c r="G62" s="18"/>
      <c r="H62" s="18"/>
      <c r="I62" s="18"/>
      <c r="J62" s="18"/>
      <c r="K62" s="18"/>
      <c r="L62" s="18">
        <v>4.3425925925925902E-4</v>
      </c>
      <c r="M62" s="18">
        <v>1.00011574074074E-3</v>
      </c>
      <c r="N62" s="18">
        <v>2.1083333333333301E-3</v>
      </c>
      <c r="O62" s="18">
        <v>4.3171296296296301E-4</v>
      </c>
      <c r="P62" s="18">
        <v>1.1214120370370399E-3</v>
      </c>
      <c r="Q62" s="18"/>
      <c r="R62" s="18"/>
      <c r="S62" s="18">
        <v>2.0950231481481501E-3</v>
      </c>
      <c r="T62" s="12"/>
    </row>
    <row r="63" spans="1:20" x14ac:dyDescent="0.25">
      <c r="A63" s="9" t="s">
        <v>259</v>
      </c>
      <c r="B63" s="10">
        <v>42475</v>
      </c>
      <c r="C63" s="11">
        <v>3.8622685185185201E-4</v>
      </c>
      <c r="D63" s="18"/>
      <c r="E63" s="18"/>
      <c r="F63" s="18"/>
      <c r="G63" s="18"/>
      <c r="H63" s="18"/>
      <c r="I63" s="18">
        <v>4.7569444444444401E-4</v>
      </c>
      <c r="J63" s="18"/>
      <c r="K63" s="18"/>
      <c r="L63" s="18">
        <v>4.5960648148148201E-4</v>
      </c>
      <c r="M63" s="18"/>
      <c r="N63" s="18"/>
      <c r="O63" s="18">
        <v>4.4212962962962999E-4</v>
      </c>
      <c r="P63" s="18"/>
      <c r="Q63" s="18"/>
      <c r="R63" s="18"/>
      <c r="S63" s="18"/>
      <c r="T63" s="12"/>
    </row>
    <row r="64" spans="1:20" x14ac:dyDescent="0.25">
      <c r="A64" s="9" t="s">
        <v>73</v>
      </c>
      <c r="B64" s="17" t="s">
        <v>260</v>
      </c>
      <c r="C64" s="11">
        <v>3.8055555555555602E-4</v>
      </c>
      <c r="D64" s="18">
        <v>8.6620370370370399E-4</v>
      </c>
      <c r="E64" s="18"/>
      <c r="F64" s="18"/>
      <c r="G64" s="18"/>
      <c r="H64" s="18"/>
      <c r="I64" s="18">
        <v>4.7627314814814798E-4</v>
      </c>
      <c r="J64" s="18">
        <v>1.04212962962963E-3</v>
      </c>
      <c r="K64" s="18"/>
      <c r="L64" s="18">
        <v>4.3842592592592598E-4</v>
      </c>
      <c r="M64" s="18">
        <v>9.824074074074071E-4</v>
      </c>
      <c r="N64" s="18"/>
      <c r="O64" s="18">
        <v>4.4027777777777799E-4</v>
      </c>
      <c r="P64" s="18"/>
      <c r="Q64" s="18"/>
      <c r="R64" s="18"/>
      <c r="S64" s="18"/>
      <c r="T64" s="12"/>
    </row>
    <row r="65" spans="1:20" x14ac:dyDescent="0.25">
      <c r="A65" s="9" t="s">
        <v>107</v>
      </c>
      <c r="B65" s="10">
        <v>42504</v>
      </c>
      <c r="C65" s="11"/>
      <c r="D65" s="18"/>
      <c r="E65" s="18"/>
      <c r="F65" s="18"/>
      <c r="G65" s="18"/>
      <c r="H65" s="18"/>
      <c r="I65" s="18">
        <v>4.7523148148148202E-4</v>
      </c>
      <c r="J65" s="18">
        <v>1.06516203703704E-3</v>
      </c>
      <c r="K65" s="18">
        <v>2.3659722222222198E-3</v>
      </c>
      <c r="L65" s="18"/>
      <c r="M65" s="18"/>
      <c r="N65" s="18"/>
      <c r="O65" s="18"/>
      <c r="P65" s="18"/>
      <c r="Q65" s="18"/>
      <c r="R65" s="18"/>
      <c r="S65" s="18"/>
      <c r="T65" s="12"/>
    </row>
    <row r="66" spans="1:20" x14ac:dyDescent="0.25">
      <c r="A66" s="43" t="s">
        <v>46</v>
      </c>
      <c r="B66" s="48" t="s">
        <v>192</v>
      </c>
      <c r="C66" s="11"/>
      <c r="D66" s="18"/>
      <c r="E66" s="18"/>
      <c r="F66" s="18"/>
      <c r="G66" s="18"/>
      <c r="H66" s="18"/>
      <c r="I66" s="18">
        <v>4.9166666666666705E-4</v>
      </c>
      <c r="J66" s="18">
        <v>1.10277777777778E-3</v>
      </c>
      <c r="K66" s="18">
        <v>2.3928240740740698E-3</v>
      </c>
      <c r="L66" s="18"/>
      <c r="M66" s="18">
        <v>9.857638888888891E-4</v>
      </c>
      <c r="N66" s="18">
        <v>2.0951388888888899E-3</v>
      </c>
      <c r="O66" s="18">
        <v>4.4444444444444398E-4</v>
      </c>
      <c r="P66" s="18">
        <v>1.07592592592593E-3</v>
      </c>
      <c r="Q66" s="18"/>
      <c r="R66" s="18"/>
      <c r="S66" s="18">
        <v>2.1186342592592602E-3</v>
      </c>
      <c r="T66" s="12">
        <v>4.77719907407407E-3</v>
      </c>
    </row>
    <row r="67" spans="1:20" s="58" customFormat="1" x14ac:dyDescent="0.25">
      <c r="A67" s="9" t="s">
        <v>81</v>
      </c>
      <c r="B67" s="10">
        <v>42651</v>
      </c>
      <c r="C67" s="11"/>
      <c r="D67" s="18">
        <v>8.5763888888888901E-4</v>
      </c>
      <c r="E67" s="18"/>
      <c r="F67" s="18"/>
      <c r="G67" s="18"/>
      <c r="H67" s="18"/>
      <c r="I67" s="18"/>
      <c r="J67" s="18">
        <v>1.05555555555556E-3</v>
      </c>
      <c r="K67" s="18"/>
      <c r="L67" s="18"/>
      <c r="M67" s="18">
        <v>9.5138888888888899E-4</v>
      </c>
      <c r="N67" s="18"/>
      <c r="O67" s="18"/>
      <c r="P67" s="18">
        <v>1.02777777777778E-3</v>
      </c>
      <c r="Q67" s="18"/>
      <c r="R67" s="18"/>
      <c r="S67" s="18"/>
      <c r="T67" s="12"/>
    </row>
    <row r="68" spans="1:20" x14ac:dyDescent="0.25">
      <c r="A68" s="13" t="s">
        <v>21</v>
      </c>
      <c r="B68" s="14">
        <v>2016</v>
      </c>
      <c r="C68" s="55">
        <f t="shared" ref="C68:T68" si="5">MIN(C61:C67)</f>
        <v>3.7268518518518499E-4</v>
      </c>
      <c r="D68" s="56">
        <f t="shared" si="5"/>
        <v>8.5763888888888901E-4</v>
      </c>
      <c r="E68" s="56">
        <f t="shared" si="5"/>
        <v>1.9675925925925898E-3</v>
      </c>
      <c r="F68" s="56">
        <f t="shared" si="5"/>
        <v>0</v>
      </c>
      <c r="G68" s="56">
        <f t="shared" si="5"/>
        <v>0</v>
      </c>
      <c r="H68" s="56">
        <f t="shared" si="5"/>
        <v>0</v>
      </c>
      <c r="I68" s="56">
        <f t="shared" si="5"/>
        <v>4.7523148148148202E-4</v>
      </c>
      <c r="J68" s="56">
        <f t="shared" si="5"/>
        <v>1.04212962962963E-3</v>
      </c>
      <c r="K68" s="56">
        <f t="shared" si="5"/>
        <v>2.3659722222222198E-3</v>
      </c>
      <c r="L68" s="56">
        <f t="shared" si="5"/>
        <v>4.3425925925925902E-4</v>
      </c>
      <c r="M68" s="56">
        <f t="shared" si="5"/>
        <v>9.3749999999999997E-4</v>
      </c>
      <c r="N68" s="56">
        <f t="shared" si="5"/>
        <v>2.0601851851851901E-3</v>
      </c>
      <c r="O68" s="56">
        <f t="shared" si="5"/>
        <v>4.3171296296296301E-4</v>
      </c>
      <c r="P68" s="56">
        <f t="shared" si="5"/>
        <v>1.0104166666666701E-3</v>
      </c>
      <c r="Q68" s="56">
        <f t="shared" si="5"/>
        <v>0</v>
      </c>
      <c r="R68" s="56">
        <f t="shared" si="5"/>
        <v>9.5717592592592599E-4</v>
      </c>
      <c r="S68" s="56">
        <f t="shared" si="5"/>
        <v>2.0950231481481501E-3</v>
      </c>
      <c r="T68" s="57">
        <f t="shared" si="5"/>
        <v>4.77719907407407E-3</v>
      </c>
    </row>
    <row r="69" spans="1:20" x14ac:dyDescent="0.25">
      <c r="A69" s="9" t="s">
        <v>139</v>
      </c>
      <c r="B69" s="10">
        <v>42819</v>
      </c>
      <c r="C69" s="51">
        <v>3.7500000000000001E-4</v>
      </c>
      <c r="D69" s="52">
        <v>8.3680555555555602E-4</v>
      </c>
      <c r="E69" s="52">
        <v>1.9236111111111101E-3</v>
      </c>
      <c r="F69" s="52">
        <v>4.2164351851851902E-3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3"/>
    </row>
    <row r="70" spans="1:20" x14ac:dyDescent="0.25">
      <c r="A70" s="9" t="s">
        <v>79</v>
      </c>
      <c r="B70" s="10">
        <v>42875</v>
      </c>
      <c r="C70" s="11">
        <v>3.7152777777777802E-4</v>
      </c>
      <c r="D70" s="18">
        <v>8.5995370370370403E-4</v>
      </c>
      <c r="E70" s="18"/>
      <c r="F70" s="18"/>
      <c r="G70" s="18"/>
      <c r="H70" s="18"/>
      <c r="I70" s="18"/>
      <c r="J70" s="18">
        <v>1.07523148148148E-3</v>
      </c>
      <c r="K70" s="18"/>
      <c r="L70" s="18"/>
      <c r="M70" s="18"/>
      <c r="N70" s="18"/>
      <c r="O70" s="18"/>
      <c r="P70" s="18"/>
      <c r="Q70" s="18"/>
      <c r="R70" s="18">
        <v>9.5717592592592599E-4</v>
      </c>
      <c r="S70" s="18"/>
      <c r="T70" s="12"/>
    </row>
    <row r="71" spans="1:20" x14ac:dyDescent="0.25">
      <c r="A71" s="43" t="s">
        <v>56</v>
      </c>
      <c r="B71" s="48" t="s">
        <v>117</v>
      </c>
      <c r="C71" s="11"/>
      <c r="D71" s="18">
        <v>8.5671296296296298E-4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2"/>
    </row>
    <row r="72" spans="1:20" x14ac:dyDescent="0.25">
      <c r="A72" s="9"/>
      <c r="B72" s="10"/>
      <c r="C72" s="11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2"/>
    </row>
    <row r="73" spans="1:20" x14ac:dyDescent="0.25">
      <c r="A73" s="9"/>
      <c r="B73" s="10"/>
      <c r="C73" s="11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2"/>
    </row>
    <row r="74" spans="1:20" x14ac:dyDescent="0.25">
      <c r="A74" s="9"/>
      <c r="B74" s="10"/>
      <c r="C74" s="11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2"/>
    </row>
    <row r="75" spans="1:20" x14ac:dyDescent="0.25">
      <c r="A75" s="9"/>
      <c r="B75" s="17"/>
      <c r="C75" s="11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2"/>
    </row>
    <row r="76" spans="1:20" x14ac:dyDescent="0.25">
      <c r="A76" s="9"/>
      <c r="B76" s="10"/>
      <c r="C76" s="11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2"/>
    </row>
    <row r="77" spans="1:20" x14ac:dyDescent="0.25">
      <c r="A77" s="43"/>
      <c r="B77" s="48"/>
      <c r="C77" s="11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2"/>
    </row>
    <row r="78" spans="1:20" x14ac:dyDescent="0.25">
      <c r="A78" s="9"/>
      <c r="B78" s="10"/>
      <c r="C78" s="11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2"/>
    </row>
    <row r="79" spans="1:20" x14ac:dyDescent="0.25">
      <c r="A79" s="13" t="s">
        <v>21</v>
      </c>
      <c r="B79" s="14">
        <v>2017</v>
      </c>
      <c r="C79" s="55">
        <f t="shared" ref="C79:T79" si="6">MIN(C69:C78)</f>
        <v>3.7152777777777802E-4</v>
      </c>
      <c r="D79" s="56">
        <f t="shared" si="6"/>
        <v>8.3680555555555602E-4</v>
      </c>
      <c r="E79" s="56">
        <f t="shared" si="6"/>
        <v>1.9236111111111101E-3</v>
      </c>
      <c r="F79" s="56">
        <f t="shared" si="6"/>
        <v>4.2164351851851902E-3</v>
      </c>
      <c r="G79" s="56">
        <f t="shared" si="6"/>
        <v>0</v>
      </c>
      <c r="H79" s="56">
        <f t="shared" si="6"/>
        <v>0</v>
      </c>
      <c r="I79" s="56">
        <f t="shared" si="6"/>
        <v>0</v>
      </c>
      <c r="J79" s="56">
        <f t="shared" si="6"/>
        <v>1.07523148148148E-3</v>
      </c>
      <c r="K79" s="56">
        <f t="shared" si="6"/>
        <v>0</v>
      </c>
      <c r="L79" s="56">
        <f t="shared" si="6"/>
        <v>0</v>
      </c>
      <c r="M79" s="56">
        <f t="shared" si="6"/>
        <v>0</v>
      </c>
      <c r="N79" s="56">
        <f t="shared" si="6"/>
        <v>0</v>
      </c>
      <c r="O79" s="56">
        <f t="shared" si="6"/>
        <v>0</v>
      </c>
      <c r="P79" s="56">
        <f t="shared" si="6"/>
        <v>0</v>
      </c>
      <c r="Q79" s="56">
        <f t="shared" si="6"/>
        <v>0</v>
      </c>
      <c r="R79" s="56">
        <f t="shared" si="6"/>
        <v>9.5717592592592599E-4</v>
      </c>
      <c r="S79" s="56">
        <f t="shared" si="6"/>
        <v>0</v>
      </c>
      <c r="T79" s="57">
        <f t="shared" si="6"/>
        <v>0</v>
      </c>
    </row>
    <row r="80" spans="1:20" x14ac:dyDescent="0.25">
      <c r="A80" s="81"/>
      <c r="B80" s="82"/>
      <c r="C80" s="51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3"/>
    </row>
    <row r="81" spans="1:20" x14ac:dyDescent="0.25">
      <c r="A81" s="9"/>
      <c r="B81" s="10"/>
      <c r="C81" s="11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2"/>
    </row>
    <row r="82" spans="1:20" x14ac:dyDescent="0.25">
      <c r="A82" s="9"/>
      <c r="B82" s="10"/>
      <c r="C82" s="11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2"/>
    </row>
    <row r="83" spans="1:20" x14ac:dyDescent="0.25">
      <c r="A83" s="9"/>
      <c r="B83" s="10"/>
      <c r="C83" s="11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2"/>
    </row>
    <row r="84" spans="1:20" x14ac:dyDescent="0.25">
      <c r="A84" s="9"/>
      <c r="B84" s="10"/>
      <c r="C84" s="11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2"/>
    </row>
    <row r="85" spans="1:20" s="58" customFormat="1" x14ac:dyDescent="0.25">
      <c r="A85" s="9"/>
      <c r="B85" s="10"/>
      <c r="C85" s="11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2"/>
    </row>
    <row r="86" spans="1:20" x14ac:dyDescent="0.25">
      <c r="A86" s="9"/>
      <c r="B86" s="17"/>
      <c r="C86" s="11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2"/>
    </row>
    <row r="87" spans="1:20" x14ac:dyDescent="0.25">
      <c r="A87" s="9"/>
      <c r="B87" s="10"/>
      <c r="C87" s="11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2"/>
    </row>
    <row r="88" spans="1:20" x14ac:dyDescent="0.25">
      <c r="A88" s="43"/>
      <c r="B88" s="48"/>
      <c r="C88" s="11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2"/>
    </row>
    <row r="89" spans="1:20" x14ac:dyDescent="0.25">
      <c r="A89" s="9"/>
      <c r="B89" s="10"/>
      <c r="C89" s="11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2"/>
    </row>
    <row r="90" spans="1:20" x14ac:dyDescent="0.25">
      <c r="A90" s="13"/>
      <c r="B90" s="14"/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7"/>
    </row>
  </sheetData>
  <pageMargins left="0.31527777777777799" right="0.31527777777777799" top="0.59097222222222201" bottom="0" header="0.31527777777777799" footer="0.511811023622047"/>
  <pageSetup paperSize="9" fitToHeight="2" orientation="landscape" horizontalDpi="300" verticalDpi="300"/>
  <headerFooter>
    <oddHeader>&amp;C&amp;14S a m u e l    H A R T M A N    2 0 0 1</oddHeader>
  </headerFooter>
  <drawing r:id="rId1"/>
  <legacy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0000"/>
    <pageSetUpPr fitToPage="1"/>
  </sheetPr>
  <dimension ref="A1:T37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271</v>
      </c>
      <c r="B2" s="50">
        <v>40621</v>
      </c>
      <c r="C2" s="51">
        <v>5.3356481481481495E-4</v>
      </c>
      <c r="D2" s="52">
        <v>1.3275462962963E-3</v>
      </c>
      <c r="E2" s="52" t="s">
        <v>214</v>
      </c>
      <c r="F2" s="52" t="s">
        <v>214</v>
      </c>
      <c r="G2" s="52" t="s">
        <v>214</v>
      </c>
      <c r="H2" s="52" t="s">
        <v>214</v>
      </c>
      <c r="I2" s="52" t="s">
        <v>214</v>
      </c>
      <c r="J2" s="52" t="s">
        <v>214</v>
      </c>
      <c r="K2" s="52" t="s">
        <v>214</v>
      </c>
      <c r="L2" s="52">
        <v>6.5625000000000004E-4</v>
      </c>
      <c r="M2" s="52">
        <v>1.4780092592592601E-3</v>
      </c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x14ac:dyDescent="0.25">
      <c r="A3" s="9" t="s">
        <v>128</v>
      </c>
      <c r="B3" s="10">
        <v>40677</v>
      </c>
      <c r="C3" s="11">
        <v>5.3819444444444401E-4</v>
      </c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 t="s">
        <v>214</v>
      </c>
      <c r="J3" s="18" t="s">
        <v>214</v>
      </c>
      <c r="K3" s="18" t="s">
        <v>214</v>
      </c>
      <c r="L3" s="18">
        <v>6.0763888888888901E-4</v>
      </c>
      <c r="M3" s="18">
        <v>1.37847222222222E-3</v>
      </c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s="68" customFormat="1" x14ac:dyDescent="0.25">
      <c r="A4" s="63" t="s">
        <v>242</v>
      </c>
      <c r="B4" s="64">
        <v>40699</v>
      </c>
      <c r="C4" s="11">
        <v>4.8842592592592601E-4</v>
      </c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 t="s">
        <v>214</v>
      </c>
      <c r="J4" s="18" t="s">
        <v>214</v>
      </c>
      <c r="K4" s="18" t="s">
        <v>214</v>
      </c>
      <c r="L4" s="18">
        <v>5.9722222222222197E-4</v>
      </c>
      <c r="M4" s="18"/>
      <c r="N4" s="18" t="s">
        <v>214</v>
      </c>
      <c r="O4" s="18">
        <v>7.1412037037036995E-4</v>
      </c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s="68" customFormat="1" x14ac:dyDescent="0.25">
      <c r="A5" s="63" t="s">
        <v>290</v>
      </c>
      <c r="B5" s="64">
        <v>40839</v>
      </c>
      <c r="C5" s="65"/>
      <c r="D5" s="66">
        <v>1.19560185185185E-3</v>
      </c>
      <c r="E5" s="66" t="s">
        <v>214</v>
      </c>
      <c r="F5" s="66" t="s">
        <v>214</v>
      </c>
      <c r="G5" s="66" t="s">
        <v>214</v>
      </c>
      <c r="H5" s="66" t="s">
        <v>214</v>
      </c>
      <c r="I5" s="66" t="s">
        <v>214</v>
      </c>
      <c r="J5" s="66" t="s">
        <v>214</v>
      </c>
      <c r="K5" s="66" t="s">
        <v>214</v>
      </c>
      <c r="L5" s="66"/>
      <c r="M5" s="66">
        <v>1.36226851851852E-3</v>
      </c>
      <c r="N5" s="66" t="s">
        <v>214</v>
      </c>
      <c r="O5" s="66">
        <v>6.7245370370370397E-4</v>
      </c>
      <c r="P5" s="66" t="s">
        <v>214</v>
      </c>
      <c r="Q5" s="66" t="s">
        <v>214</v>
      </c>
      <c r="R5" s="66">
        <v>1.40972222222222E-3</v>
      </c>
      <c r="S5" s="66" t="s">
        <v>214</v>
      </c>
      <c r="T5" s="67" t="s">
        <v>214</v>
      </c>
    </row>
    <row r="6" spans="1:20" x14ac:dyDescent="0.25">
      <c r="A6" s="43" t="s">
        <v>126</v>
      </c>
      <c r="B6" s="44">
        <v>40859</v>
      </c>
      <c r="C6" s="11">
        <v>5.0115740740740698E-4</v>
      </c>
      <c r="D6" s="18">
        <v>1.1249999999999999E-3</v>
      </c>
      <c r="E6" s="18" t="s">
        <v>214</v>
      </c>
      <c r="F6" s="18" t="s">
        <v>214</v>
      </c>
      <c r="G6" s="18" t="s">
        <v>214</v>
      </c>
      <c r="H6" s="18" t="s">
        <v>214</v>
      </c>
      <c r="I6" s="18" t="s">
        <v>214</v>
      </c>
      <c r="J6" s="18" t="s">
        <v>214</v>
      </c>
      <c r="K6" s="18" t="s">
        <v>214</v>
      </c>
      <c r="L6" s="18">
        <v>5.9953703703703699E-4</v>
      </c>
      <c r="M6" s="18">
        <v>1.32523148148148E-3</v>
      </c>
      <c r="N6" s="18" t="s">
        <v>214</v>
      </c>
      <c r="O6" s="18" t="s">
        <v>359</v>
      </c>
      <c r="P6" s="18" t="s">
        <v>214</v>
      </c>
      <c r="Q6" s="18" t="s">
        <v>214</v>
      </c>
      <c r="R6" s="18">
        <v>1.3981481481481501E-3</v>
      </c>
      <c r="S6" s="18" t="s">
        <v>214</v>
      </c>
      <c r="T6" s="12" t="s">
        <v>214</v>
      </c>
    </row>
    <row r="7" spans="1:20" s="30" customFormat="1" x14ac:dyDescent="0.25">
      <c r="A7" s="13" t="s">
        <v>21</v>
      </c>
      <c r="B7" s="14">
        <v>2011</v>
      </c>
      <c r="C7" s="15">
        <f t="shared" ref="C7:T7" si="0">MIN(C2:C6)</f>
        <v>4.8842592592592601E-4</v>
      </c>
      <c r="D7" s="15">
        <f t="shared" si="0"/>
        <v>1.1249999999999999E-3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5.9722222222222197E-4</v>
      </c>
      <c r="M7" s="15">
        <f t="shared" si="0"/>
        <v>1.32523148148148E-3</v>
      </c>
      <c r="N7" s="15">
        <f t="shared" si="0"/>
        <v>0</v>
      </c>
      <c r="O7" s="15">
        <f t="shared" si="0"/>
        <v>6.7245370370370397E-4</v>
      </c>
      <c r="P7" s="15">
        <f t="shared" si="0"/>
        <v>0</v>
      </c>
      <c r="Q7" s="15">
        <f t="shared" si="0"/>
        <v>0</v>
      </c>
      <c r="R7" s="15">
        <f t="shared" si="0"/>
        <v>1.3981481481481501E-3</v>
      </c>
      <c r="S7" s="15">
        <f t="shared" si="0"/>
        <v>0</v>
      </c>
      <c r="T7" s="16">
        <f t="shared" si="0"/>
        <v>0</v>
      </c>
    </row>
    <row r="8" spans="1:20" x14ac:dyDescent="0.25">
      <c r="A8" s="63" t="s">
        <v>240</v>
      </c>
      <c r="B8" s="64">
        <v>40978</v>
      </c>
      <c r="C8" s="75">
        <v>4.6643518518518502E-4</v>
      </c>
      <c r="D8" s="76">
        <v>1.08217592592593E-3</v>
      </c>
      <c r="E8" s="76">
        <v>2.5162037037037002E-3</v>
      </c>
      <c r="F8" s="76"/>
      <c r="G8" s="76"/>
      <c r="H8" s="76" t="s">
        <v>214</v>
      </c>
      <c r="I8" s="76"/>
      <c r="J8" s="76"/>
      <c r="K8" s="76"/>
      <c r="L8" s="76"/>
      <c r="M8" s="76">
        <v>1.2812500000000001E-3</v>
      </c>
      <c r="N8" s="76"/>
      <c r="O8" s="76"/>
      <c r="P8" s="76"/>
      <c r="Q8" s="76"/>
      <c r="R8" s="76">
        <v>1.3414351851851901E-3</v>
      </c>
      <c r="S8" s="76"/>
      <c r="T8" s="77"/>
    </row>
    <row r="9" spans="1:20" x14ac:dyDescent="0.25">
      <c r="A9" s="9" t="s">
        <v>241</v>
      </c>
      <c r="B9" s="10">
        <v>41021</v>
      </c>
      <c r="C9" s="11">
        <v>4.8101851851851902E-4</v>
      </c>
      <c r="D9" s="18">
        <v>1.0949074074074101E-3</v>
      </c>
      <c r="E9" s="18">
        <v>2.5614583333333301E-3</v>
      </c>
      <c r="F9" s="18"/>
      <c r="G9" s="18"/>
      <c r="H9" s="18" t="s">
        <v>214</v>
      </c>
      <c r="I9" s="18"/>
      <c r="J9" s="18"/>
      <c r="K9" s="18"/>
      <c r="L9" s="18">
        <v>5.6354166666666705E-4</v>
      </c>
      <c r="M9" s="18">
        <v>1.25601851851852E-3</v>
      </c>
      <c r="N9" s="18">
        <v>2.8016203703703701E-3</v>
      </c>
      <c r="O9" s="18"/>
      <c r="P9" s="18"/>
      <c r="Q9" s="18"/>
      <c r="R9" s="18"/>
      <c r="S9" s="18"/>
      <c r="T9" s="12"/>
    </row>
    <row r="10" spans="1:20" x14ac:dyDescent="0.25">
      <c r="A10" s="9" t="s">
        <v>294</v>
      </c>
      <c r="B10" s="10">
        <v>41041</v>
      </c>
      <c r="C10" s="11">
        <v>4.4907407407407401E-4</v>
      </c>
      <c r="D10" s="18">
        <v>1.05902777777778E-3</v>
      </c>
      <c r="E10" s="18">
        <v>2.5312500000000001E-3</v>
      </c>
      <c r="F10" s="18">
        <v>5.0844907407407401E-3</v>
      </c>
      <c r="G10" s="18"/>
      <c r="H10" s="18" t="s">
        <v>214</v>
      </c>
      <c r="I10" s="18"/>
      <c r="J10" s="18"/>
      <c r="K10" s="18"/>
      <c r="L10" s="18"/>
      <c r="M10" s="18">
        <v>1.19791666666667E-3</v>
      </c>
      <c r="N10" s="18">
        <v>2.7280092592592599E-3</v>
      </c>
      <c r="O10" s="18"/>
      <c r="P10" s="18"/>
      <c r="Q10" s="18"/>
      <c r="R10" s="18"/>
      <c r="S10" s="18"/>
      <c r="T10" s="12"/>
    </row>
    <row r="11" spans="1:20" x14ac:dyDescent="0.25">
      <c r="A11" s="79" t="s">
        <v>79</v>
      </c>
      <c r="B11" s="80">
        <v>41055</v>
      </c>
      <c r="C11" s="75">
        <v>4.71064814814815E-4</v>
      </c>
      <c r="D11" s="76">
        <v>1.16319444444444E-3</v>
      </c>
      <c r="E11" s="76">
        <v>2.51967592592593E-3</v>
      </c>
      <c r="F11" s="76"/>
      <c r="G11" s="76"/>
      <c r="H11" s="76" t="s">
        <v>214</v>
      </c>
      <c r="I11" s="76"/>
      <c r="J11" s="76"/>
      <c r="K11" s="76"/>
      <c r="L11" s="76"/>
      <c r="M11" s="76">
        <v>1.22106481481481E-3</v>
      </c>
      <c r="N11" s="76"/>
      <c r="O11" s="76"/>
      <c r="P11" s="76"/>
      <c r="Q11" s="76"/>
      <c r="R11" s="76"/>
      <c r="S11" s="76">
        <v>2.7256944444444399E-3</v>
      </c>
      <c r="T11" s="77"/>
    </row>
    <row r="12" spans="1:20" s="30" customFormat="1" x14ac:dyDescent="0.25">
      <c r="A12" s="13" t="s">
        <v>21</v>
      </c>
      <c r="B12" s="14">
        <v>2012</v>
      </c>
      <c r="C12" s="15">
        <f t="shared" ref="C12:T12" si="1">MIN(C8:C11)</f>
        <v>4.4907407407407401E-4</v>
      </c>
      <c r="D12" s="15">
        <f t="shared" si="1"/>
        <v>1.05902777777778E-3</v>
      </c>
      <c r="E12" s="15">
        <f t="shared" si="1"/>
        <v>2.5162037037037002E-3</v>
      </c>
      <c r="F12" s="15">
        <f t="shared" si="1"/>
        <v>5.0844907407407401E-3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 t="shared" si="1"/>
        <v>0</v>
      </c>
      <c r="L12" s="15">
        <f t="shared" si="1"/>
        <v>5.6354166666666705E-4</v>
      </c>
      <c r="M12" s="15">
        <f t="shared" si="1"/>
        <v>1.19791666666667E-3</v>
      </c>
      <c r="N12" s="15">
        <f t="shared" si="1"/>
        <v>2.7280092592592599E-3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1.3414351851851901E-3</v>
      </c>
      <c r="S12" s="15">
        <f t="shared" si="1"/>
        <v>2.7256944444444399E-3</v>
      </c>
      <c r="T12" s="16">
        <f t="shared" si="1"/>
        <v>0</v>
      </c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s="30" customFormat="1" x14ac:dyDescent="0.25">
      <c r="A28" s="13" t="s">
        <v>21</v>
      </c>
      <c r="B28" s="14">
        <v>2013</v>
      </c>
      <c r="C28" s="15">
        <f t="shared" ref="C28:S28" si="2">MIN(C13:C27)</f>
        <v>0</v>
      </c>
      <c r="D28" s="15">
        <f t="shared" si="2"/>
        <v>0</v>
      </c>
      <c r="E28" s="15">
        <f t="shared" si="2"/>
        <v>0</v>
      </c>
      <c r="F28" s="15">
        <f t="shared" si="2"/>
        <v>0</v>
      </c>
      <c r="G28" s="15">
        <f t="shared" si="2"/>
        <v>0</v>
      </c>
      <c r="H28" s="15">
        <f t="shared" si="2"/>
        <v>0</v>
      </c>
      <c r="I28" s="15">
        <f t="shared" si="2"/>
        <v>0</v>
      </c>
      <c r="J28" s="15">
        <f t="shared" si="2"/>
        <v>0</v>
      </c>
      <c r="K28" s="15">
        <f t="shared" si="2"/>
        <v>0</v>
      </c>
      <c r="L28" s="15">
        <f t="shared" si="2"/>
        <v>0</v>
      </c>
      <c r="M28" s="15">
        <f t="shared" si="2"/>
        <v>0</v>
      </c>
      <c r="N28" s="15">
        <f t="shared" si="2"/>
        <v>0</v>
      </c>
      <c r="O28" s="15">
        <f t="shared" si="2"/>
        <v>0</v>
      </c>
      <c r="P28" s="15">
        <f t="shared" si="2"/>
        <v>0</v>
      </c>
      <c r="Q28" s="15">
        <f t="shared" si="2"/>
        <v>0</v>
      </c>
      <c r="R28" s="15">
        <f t="shared" si="2"/>
        <v>0</v>
      </c>
      <c r="S28" s="15">
        <f t="shared" si="2"/>
        <v>0</v>
      </c>
      <c r="T28" s="16">
        <f>MIN(T14:T27)</f>
        <v>0</v>
      </c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19"/>
      <c r="B36" s="20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</row>
    <row r="37" spans="1:20" x14ac:dyDescent="0.25">
      <c r="A37" s="24"/>
      <c r="B37" s="25"/>
      <c r="C37" s="26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&amp;C&amp;14T o m á š    K U N C L  -  2 0 0 1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0000"/>
    <pageSetUpPr fitToPage="1"/>
  </sheetPr>
  <dimension ref="A1:T31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2.14062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128</v>
      </c>
      <c r="B2" s="50">
        <v>40677</v>
      </c>
      <c r="C2" s="51"/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 t="s">
        <v>36</v>
      </c>
      <c r="J2" s="52"/>
      <c r="K2" s="52" t="s">
        <v>214</v>
      </c>
      <c r="L2" s="52">
        <v>7.0601851851851902E-4</v>
      </c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242</v>
      </c>
      <c r="B3" s="64">
        <v>40699</v>
      </c>
      <c r="C3" s="11">
        <v>5.4629629629629603E-4</v>
      </c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>
        <v>6.6666666666666697E-4</v>
      </c>
      <c r="J3" s="18"/>
      <c r="K3" s="18" t="s">
        <v>214</v>
      </c>
      <c r="L3" s="18">
        <v>7.0717592592592598E-4</v>
      </c>
      <c r="M3" s="18"/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x14ac:dyDescent="0.25">
      <c r="A4" s="9" t="s">
        <v>97</v>
      </c>
      <c r="B4" s="10">
        <v>40817</v>
      </c>
      <c r="C4" s="11">
        <v>5.6597222222222205E-4</v>
      </c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>
        <v>6.4236111111111102E-4</v>
      </c>
      <c r="J4" s="18">
        <v>1.4293981481481499E-3</v>
      </c>
      <c r="K4" s="18" t="s">
        <v>214</v>
      </c>
      <c r="L4" s="18">
        <v>6.5162037037037001E-4</v>
      </c>
      <c r="M4" s="18"/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s="68" customFormat="1" x14ac:dyDescent="0.25">
      <c r="A5" s="63" t="s">
        <v>290</v>
      </c>
      <c r="B5" s="64">
        <v>40839</v>
      </c>
      <c r="C5" s="65">
        <v>5.7407407407407396E-4</v>
      </c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>
        <v>6.5277777777777795E-4</v>
      </c>
      <c r="J5" s="66">
        <v>1.4791666666666701E-3</v>
      </c>
      <c r="K5" s="66" t="s">
        <v>214</v>
      </c>
      <c r="L5" s="66">
        <v>6.9444444444444404E-4</v>
      </c>
      <c r="M5" s="66"/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x14ac:dyDescent="0.25">
      <c r="A6" s="43" t="s">
        <v>126</v>
      </c>
      <c r="B6" s="44">
        <v>40859</v>
      </c>
      <c r="C6" s="11">
        <v>5.4745370370370397E-4</v>
      </c>
      <c r="D6" s="18"/>
      <c r="E6" s="18" t="s">
        <v>214</v>
      </c>
      <c r="F6" s="18" t="s">
        <v>214</v>
      </c>
      <c r="G6" s="18" t="s">
        <v>214</v>
      </c>
      <c r="H6" s="18" t="s">
        <v>214</v>
      </c>
      <c r="I6" s="18">
        <v>6.4699074074074095E-4</v>
      </c>
      <c r="J6" s="18"/>
      <c r="K6" s="18" t="s">
        <v>214</v>
      </c>
      <c r="L6" s="18">
        <v>6.5509259259259297E-4</v>
      </c>
      <c r="M6" s="18"/>
      <c r="N6" s="18" t="s">
        <v>214</v>
      </c>
      <c r="O6" s="18"/>
      <c r="P6" s="18" t="s">
        <v>214</v>
      </c>
      <c r="Q6" s="18" t="s">
        <v>214</v>
      </c>
      <c r="R6" s="18"/>
      <c r="S6" s="18" t="s">
        <v>214</v>
      </c>
      <c r="T6" s="12" t="s">
        <v>214</v>
      </c>
    </row>
    <row r="7" spans="1:20" x14ac:dyDescent="0.25">
      <c r="A7" s="43" t="s">
        <v>273</v>
      </c>
      <c r="B7" s="44">
        <v>40894</v>
      </c>
      <c r="C7" s="65">
        <v>5.2777777777777805E-4</v>
      </c>
      <c r="D7" s="66">
        <v>1.2604166666666701E-3</v>
      </c>
      <c r="E7" s="66" t="s">
        <v>214</v>
      </c>
      <c r="F7" s="66" t="s">
        <v>214</v>
      </c>
      <c r="G7" s="66" t="s">
        <v>214</v>
      </c>
      <c r="H7" s="66" t="s">
        <v>214</v>
      </c>
      <c r="I7" s="66">
        <v>6.3194444444444398E-4</v>
      </c>
      <c r="J7" s="66" t="s">
        <v>360</v>
      </c>
      <c r="K7" s="66" t="s">
        <v>214</v>
      </c>
      <c r="L7" s="66"/>
      <c r="M7" s="66"/>
      <c r="N7" s="66" t="s">
        <v>214</v>
      </c>
      <c r="O7" s="66"/>
      <c r="P7" s="66" t="s">
        <v>214</v>
      </c>
      <c r="Q7" s="66" t="s">
        <v>214</v>
      </c>
      <c r="R7" s="66"/>
      <c r="S7" s="66" t="s">
        <v>214</v>
      </c>
      <c r="T7" s="67" t="s">
        <v>214</v>
      </c>
    </row>
    <row r="8" spans="1:20" s="30" customFormat="1" x14ac:dyDescent="0.25">
      <c r="A8" s="13" t="s">
        <v>21</v>
      </c>
      <c r="B8" s="14">
        <v>2011</v>
      </c>
      <c r="C8" s="15">
        <f t="shared" ref="C8:T8" si="0">MIN(C2:C7)</f>
        <v>5.2777777777777805E-4</v>
      </c>
      <c r="D8" s="15">
        <f t="shared" si="0"/>
        <v>1.2604166666666701E-3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6.3194444444444398E-4</v>
      </c>
      <c r="J8" s="15">
        <f t="shared" si="0"/>
        <v>1.4293981481481499E-3</v>
      </c>
      <c r="K8" s="15">
        <f t="shared" si="0"/>
        <v>0</v>
      </c>
      <c r="L8" s="15">
        <f t="shared" si="0"/>
        <v>6.5162037037037001E-4</v>
      </c>
      <c r="M8" s="15">
        <f t="shared" si="0"/>
        <v>0</v>
      </c>
      <c r="N8" s="15">
        <f t="shared" si="0"/>
        <v>0</v>
      </c>
      <c r="O8" s="15">
        <f t="shared" si="0"/>
        <v>0</v>
      </c>
      <c r="P8" s="15">
        <f t="shared" si="0"/>
        <v>0</v>
      </c>
      <c r="Q8" s="15">
        <f t="shared" si="0"/>
        <v>0</v>
      </c>
      <c r="R8" s="15">
        <f t="shared" si="0"/>
        <v>0</v>
      </c>
      <c r="S8" s="15">
        <f t="shared" si="0"/>
        <v>0</v>
      </c>
      <c r="T8" s="16">
        <f t="shared" si="0"/>
        <v>0</v>
      </c>
    </row>
    <row r="9" spans="1:20" x14ac:dyDescent="0.25">
      <c r="A9" s="63" t="s">
        <v>240</v>
      </c>
      <c r="B9" s="64">
        <v>40978</v>
      </c>
      <c r="C9" s="75">
        <v>4.9768518518518499E-4</v>
      </c>
      <c r="D9" s="76"/>
      <c r="E9" s="76">
        <v>2.5104166666666699E-3</v>
      </c>
      <c r="F9" s="76"/>
      <c r="G9" s="76"/>
      <c r="H9" s="76" t="s">
        <v>214</v>
      </c>
      <c r="I9" s="76"/>
      <c r="J9" s="76">
        <v>1.3391203703703701E-3</v>
      </c>
      <c r="K9" s="76"/>
      <c r="L9" s="76"/>
      <c r="M9" s="76">
        <v>1.3587962962963E-3</v>
      </c>
      <c r="N9" s="76"/>
      <c r="O9" s="76"/>
      <c r="P9" s="76"/>
      <c r="Q9" s="76"/>
      <c r="R9" s="76">
        <v>1.3912037037037001E-3</v>
      </c>
      <c r="S9" s="76"/>
      <c r="T9" s="77"/>
    </row>
    <row r="10" spans="1:20" x14ac:dyDescent="0.25">
      <c r="A10" s="9" t="s">
        <v>241</v>
      </c>
      <c r="B10" s="10">
        <v>41021</v>
      </c>
      <c r="C10" s="11">
        <v>5.2881944444444396E-4</v>
      </c>
      <c r="D10" s="18">
        <v>1.1770833333333299E-3</v>
      </c>
      <c r="E10" s="18">
        <v>2.58703703703704E-3</v>
      </c>
      <c r="F10" s="18"/>
      <c r="G10" s="18"/>
      <c r="H10" s="18" t="s">
        <v>214</v>
      </c>
      <c r="I10" s="18"/>
      <c r="J10" s="18">
        <v>1.4042824074074101E-3</v>
      </c>
      <c r="K10" s="18">
        <v>2.9064814814814799E-3</v>
      </c>
      <c r="L10" s="18"/>
      <c r="M10" s="18"/>
      <c r="N10" s="18">
        <v>2.8159722222222201E-3</v>
      </c>
      <c r="O10" s="18"/>
      <c r="P10" s="18"/>
      <c r="Q10" s="18"/>
      <c r="R10" s="18"/>
      <c r="S10" s="18"/>
      <c r="T10" s="12"/>
    </row>
    <row r="11" spans="1:20" x14ac:dyDescent="0.25">
      <c r="A11" s="9" t="s">
        <v>292</v>
      </c>
      <c r="B11" s="17" t="s">
        <v>293</v>
      </c>
      <c r="C11" s="11">
        <v>5.1238425925925898E-4</v>
      </c>
      <c r="D11" s="18"/>
      <c r="E11" s="18">
        <v>2.68506944444444E-3</v>
      </c>
      <c r="F11" s="18"/>
      <c r="G11" s="18"/>
      <c r="H11" s="18" t="s">
        <v>214</v>
      </c>
      <c r="I11" s="18">
        <v>6.4155092592592595E-4</v>
      </c>
      <c r="J11" s="18"/>
      <c r="K11" s="18">
        <v>2.9211805555555601E-3</v>
      </c>
      <c r="L11" s="18">
        <v>6.3680555555555604E-4</v>
      </c>
      <c r="M11" s="18">
        <v>1.3625E-3</v>
      </c>
      <c r="N11" s="18"/>
      <c r="O11" s="18"/>
      <c r="P11" s="18"/>
      <c r="Q11" s="18"/>
      <c r="R11" s="18"/>
      <c r="S11" s="18"/>
      <c r="T11" s="12"/>
    </row>
    <row r="12" spans="1:20" x14ac:dyDescent="0.25">
      <c r="A12" s="9" t="s">
        <v>294</v>
      </c>
      <c r="B12" s="10">
        <v>41041</v>
      </c>
      <c r="C12" s="11">
        <v>4.7800925925925902E-4</v>
      </c>
      <c r="D12" s="18">
        <v>1.13425925925926E-3</v>
      </c>
      <c r="E12" s="18">
        <v>2.4918981481481502E-3</v>
      </c>
      <c r="F12" s="18"/>
      <c r="G12" s="18"/>
      <c r="H12" s="18" t="s">
        <v>214</v>
      </c>
      <c r="I12" s="18"/>
      <c r="J12" s="18">
        <v>1.37731481481481E-3</v>
      </c>
      <c r="K12" s="18"/>
      <c r="L12" s="18"/>
      <c r="M12" s="18">
        <v>1.2939814814814799E-3</v>
      </c>
      <c r="N12" s="18"/>
      <c r="O12" s="18"/>
      <c r="P12" s="18"/>
      <c r="Q12" s="18"/>
      <c r="R12" s="18">
        <v>1.2835648148148101E-3</v>
      </c>
      <c r="S12" s="18"/>
      <c r="T12" s="12"/>
    </row>
    <row r="13" spans="1:20" x14ac:dyDescent="0.25">
      <c r="A13" s="79" t="s">
        <v>79</v>
      </c>
      <c r="B13" s="80">
        <v>41055</v>
      </c>
      <c r="C13" s="75">
        <v>4.9189814814814799E-4</v>
      </c>
      <c r="D13" s="76">
        <v>1.1215277777777801E-3</v>
      </c>
      <c r="E13" s="76">
        <v>2.4513888888888901E-3</v>
      </c>
      <c r="F13" s="76"/>
      <c r="G13" s="76"/>
      <c r="H13" s="76" t="s">
        <v>214</v>
      </c>
      <c r="I13" s="76"/>
      <c r="J13" s="76">
        <v>1.37847222222222E-3</v>
      </c>
      <c r="K13" s="76"/>
      <c r="L13" s="76"/>
      <c r="M13" s="76">
        <v>1.25115740740741E-3</v>
      </c>
      <c r="N13" s="76"/>
      <c r="O13" s="76"/>
      <c r="P13" s="76"/>
      <c r="Q13" s="76"/>
      <c r="R13" s="76"/>
      <c r="S13" s="76">
        <v>2.80208333333333E-3</v>
      </c>
      <c r="T13" s="77"/>
    </row>
    <row r="14" spans="1:20" x14ac:dyDescent="0.25">
      <c r="A14" s="63" t="s">
        <v>242</v>
      </c>
      <c r="B14" s="64">
        <v>41083</v>
      </c>
      <c r="C14" s="65">
        <v>4.7453703703703698E-4</v>
      </c>
      <c r="D14" s="66">
        <v>1.1226851851851901E-3</v>
      </c>
      <c r="E14" s="66"/>
      <c r="F14" s="66" t="s">
        <v>214</v>
      </c>
      <c r="G14" s="66" t="s">
        <v>214</v>
      </c>
      <c r="H14" s="66" t="s">
        <v>214</v>
      </c>
      <c r="I14" s="66"/>
      <c r="J14" s="66">
        <v>1.29976851851852E-3</v>
      </c>
      <c r="K14" s="66" t="s">
        <v>214</v>
      </c>
      <c r="L14" s="66"/>
      <c r="M14" s="66"/>
      <c r="N14" s="66" t="s">
        <v>214</v>
      </c>
      <c r="O14" s="66">
        <v>6.2384259259259305E-4</v>
      </c>
      <c r="P14" s="66" t="s">
        <v>214</v>
      </c>
      <c r="Q14" s="66" t="s">
        <v>214</v>
      </c>
      <c r="R14" s="66">
        <v>1.21875E-3</v>
      </c>
      <c r="S14" s="66" t="s">
        <v>214</v>
      </c>
      <c r="T14" s="67" t="s">
        <v>214</v>
      </c>
    </row>
    <row r="15" spans="1:20" x14ac:dyDescent="0.25">
      <c r="A15" s="9" t="s">
        <v>274</v>
      </c>
      <c r="B15" s="17" t="s">
        <v>275</v>
      </c>
      <c r="C15" s="11">
        <v>4.4629629629629598E-4</v>
      </c>
      <c r="D15" s="18">
        <v>1.05196759259259E-3</v>
      </c>
      <c r="E15" s="18"/>
      <c r="F15" s="18">
        <v>5.0568287037036997E-3</v>
      </c>
      <c r="G15" s="18"/>
      <c r="H15" s="18" t="s">
        <v>214</v>
      </c>
      <c r="I15" s="18"/>
      <c r="J15" s="18"/>
      <c r="K15" s="18"/>
      <c r="L15" s="18"/>
      <c r="M15" s="18">
        <v>1.2687499999999999E-3</v>
      </c>
      <c r="N15" s="18"/>
      <c r="O15" s="18"/>
      <c r="P15" s="18"/>
      <c r="Q15" s="18"/>
      <c r="R15" s="18"/>
      <c r="S15" s="18"/>
      <c r="T15" s="12"/>
    </row>
    <row r="16" spans="1:20" x14ac:dyDescent="0.25">
      <c r="A16" s="63" t="s">
        <v>212</v>
      </c>
      <c r="B16" s="64">
        <v>41251</v>
      </c>
      <c r="C16" s="65">
        <v>4.58333333333333E-4</v>
      </c>
      <c r="D16" s="66"/>
      <c r="E16" s="66"/>
      <c r="F16" s="66"/>
      <c r="G16" s="66"/>
      <c r="H16" s="66" t="s">
        <v>214</v>
      </c>
      <c r="I16" s="66">
        <v>5.96064814814815E-4</v>
      </c>
      <c r="J16" s="66"/>
      <c r="K16" s="66"/>
      <c r="L16" s="66">
        <v>5.6481481481481498E-4</v>
      </c>
      <c r="M16" s="66"/>
      <c r="N16" s="66"/>
      <c r="O16" s="66">
        <v>6.1689814814814799E-4</v>
      </c>
      <c r="P16" s="66"/>
      <c r="Q16" s="66"/>
      <c r="R16" s="66">
        <v>1.2384259259259299E-3</v>
      </c>
      <c r="S16" s="66"/>
      <c r="T16" s="67"/>
    </row>
    <row r="17" spans="1:20" s="30" customFormat="1" x14ac:dyDescent="0.25">
      <c r="A17" s="13" t="s">
        <v>21</v>
      </c>
      <c r="B17" s="14">
        <v>2012</v>
      </c>
      <c r="C17" s="15">
        <f t="shared" ref="C17:T17" si="1">MIN(C9:C16)</f>
        <v>4.4629629629629598E-4</v>
      </c>
      <c r="D17" s="15">
        <f t="shared" si="1"/>
        <v>1.05196759259259E-3</v>
      </c>
      <c r="E17" s="15">
        <f t="shared" si="1"/>
        <v>2.4513888888888901E-3</v>
      </c>
      <c r="F17" s="15">
        <f t="shared" si="1"/>
        <v>5.0568287037036997E-3</v>
      </c>
      <c r="G17" s="15">
        <f t="shared" si="1"/>
        <v>0</v>
      </c>
      <c r="H17" s="15">
        <f t="shared" si="1"/>
        <v>0</v>
      </c>
      <c r="I17" s="15">
        <f t="shared" si="1"/>
        <v>5.96064814814815E-4</v>
      </c>
      <c r="J17" s="15">
        <f t="shared" si="1"/>
        <v>1.29976851851852E-3</v>
      </c>
      <c r="K17" s="15">
        <f t="shared" si="1"/>
        <v>2.9064814814814799E-3</v>
      </c>
      <c r="L17" s="15">
        <f t="shared" si="1"/>
        <v>5.6481481481481498E-4</v>
      </c>
      <c r="M17" s="15">
        <f t="shared" si="1"/>
        <v>1.25115740740741E-3</v>
      </c>
      <c r="N17" s="15">
        <f t="shared" si="1"/>
        <v>2.8159722222222201E-3</v>
      </c>
      <c r="O17" s="15">
        <f t="shared" si="1"/>
        <v>6.1689814814814799E-4</v>
      </c>
      <c r="P17" s="15">
        <f t="shared" si="1"/>
        <v>0</v>
      </c>
      <c r="Q17" s="15">
        <f t="shared" si="1"/>
        <v>0</v>
      </c>
      <c r="R17" s="15">
        <f t="shared" si="1"/>
        <v>1.21875E-3</v>
      </c>
      <c r="S17" s="15">
        <f t="shared" si="1"/>
        <v>2.80208333333333E-3</v>
      </c>
      <c r="T17" s="16">
        <f t="shared" si="1"/>
        <v>0</v>
      </c>
    </row>
    <row r="18" spans="1:20" x14ac:dyDescent="0.25">
      <c r="A18" s="9" t="s">
        <v>217</v>
      </c>
      <c r="B18" s="10">
        <v>41357</v>
      </c>
      <c r="C18" s="11"/>
      <c r="D18" s="18">
        <v>1.0914351851851901E-3</v>
      </c>
      <c r="E18" s="18">
        <v>2.4861111111111099E-3</v>
      </c>
      <c r="F18" s="18"/>
      <c r="G18" s="18"/>
      <c r="H18" s="18"/>
      <c r="I18" s="18"/>
      <c r="J18" s="18">
        <v>1.2928240740740699E-3</v>
      </c>
      <c r="K18" s="18">
        <v>2.7002314814814801E-3</v>
      </c>
      <c r="L18" s="18"/>
      <c r="M18" s="18">
        <v>1.2083333333333299E-3</v>
      </c>
      <c r="N18" s="18"/>
      <c r="O18" s="18"/>
      <c r="P18" s="18"/>
      <c r="Q18" s="18"/>
      <c r="R18" s="18"/>
      <c r="S18" s="18">
        <v>2.6435185185185199E-3</v>
      </c>
      <c r="T18" s="12"/>
    </row>
    <row r="19" spans="1:20" x14ac:dyDescent="0.25">
      <c r="A19" s="63" t="s">
        <v>218</v>
      </c>
      <c r="B19" s="64">
        <v>41371</v>
      </c>
      <c r="C19" s="65">
        <v>4.1782407407407399E-4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>
        <v>2.7280092592592599E-3</v>
      </c>
      <c r="O19" s="66">
        <v>5.84490740740741E-4</v>
      </c>
      <c r="P19" s="66"/>
      <c r="Q19" s="66"/>
      <c r="R19" s="66">
        <v>1.15972222222222E-3</v>
      </c>
      <c r="S19" s="66"/>
      <c r="T19" s="12"/>
    </row>
    <row r="20" spans="1:20" x14ac:dyDescent="0.25">
      <c r="A20" s="9" t="s">
        <v>183</v>
      </c>
      <c r="B20" s="10">
        <v>41385</v>
      </c>
      <c r="C20" s="11">
        <v>4.4212962962962999E-4</v>
      </c>
      <c r="D20" s="18">
        <v>1.08564814814815E-3</v>
      </c>
      <c r="E20" s="18"/>
      <c r="F20" s="18"/>
      <c r="G20" s="18"/>
      <c r="H20" s="18"/>
      <c r="I20" s="18"/>
      <c r="J20" s="18">
        <v>1.2905092592592599E-3</v>
      </c>
      <c r="K20" s="18"/>
      <c r="L20" s="18"/>
      <c r="M20" s="18">
        <v>1.21527777777778E-3</v>
      </c>
      <c r="N20" s="18"/>
      <c r="O20" s="18"/>
      <c r="P20" s="18">
        <v>1.4305555555555599E-3</v>
      </c>
      <c r="Q20" s="18"/>
      <c r="R20" s="18">
        <v>1.1770833333333299E-3</v>
      </c>
      <c r="S20" s="18"/>
      <c r="T20" s="12"/>
    </row>
    <row r="21" spans="1:20" s="68" customFormat="1" x14ac:dyDescent="0.25">
      <c r="A21" s="63" t="s">
        <v>79</v>
      </c>
      <c r="B21" s="64">
        <v>41419</v>
      </c>
      <c r="C21" s="65">
        <v>4.46759259259259E-4</v>
      </c>
      <c r="D21" s="66">
        <v>1.02893518518519E-3</v>
      </c>
      <c r="E21" s="66">
        <v>2.52893518518519E-3</v>
      </c>
      <c r="F21" s="66"/>
      <c r="G21" s="66"/>
      <c r="H21" s="66"/>
      <c r="I21" s="66"/>
      <c r="J21" s="66">
        <v>1.2905092592592599E-3</v>
      </c>
      <c r="K21" s="66"/>
      <c r="L21" s="66"/>
      <c r="M21" s="66">
        <v>1.21527777777778E-3</v>
      </c>
      <c r="N21" s="66"/>
      <c r="O21" s="66"/>
      <c r="P21" s="66"/>
      <c r="Q21" s="66"/>
      <c r="R21" s="66">
        <v>1.1238425925925899E-3</v>
      </c>
      <c r="S21" s="66"/>
      <c r="T21" s="67"/>
    </row>
    <row r="22" spans="1:20" s="30" customFormat="1" x14ac:dyDescent="0.25">
      <c r="A22" s="13" t="s">
        <v>21</v>
      </c>
      <c r="B22" s="14">
        <v>2013</v>
      </c>
      <c r="C22" s="15">
        <f t="shared" ref="C22:S22" si="2">MIN(C18:C21)</f>
        <v>4.1782407407407399E-4</v>
      </c>
      <c r="D22" s="15">
        <f t="shared" si="2"/>
        <v>1.02893518518519E-3</v>
      </c>
      <c r="E22" s="15">
        <f t="shared" si="2"/>
        <v>2.4861111111111099E-3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1.2905092592592599E-3</v>
      </c>
      <c r="K22" s="15">
        <f t="shared" si="2"/>
        <v>2.7002314814814801E-3</v>
      </c>
      <c r="L22" s="15">
        <f t="shared" si="2"/>
        <v>0</v>
      </c>
      <c r="M22" s="15">
        <f t="shared" si="2"/>
        <v>1.2083333333333299E-3</v>
      </c>
      <c r="N22" s="15">
        <f t="shared" si="2"/>
        <v>2.7280092592592599E-3</v>
      </c>
      <c r="O22" s="15">
        <f t="shared" si="2"/>
        <v>5.84490740740741E-4</v>
      </c>
      <c r="P22" s="15">
        <f t="shared" si="2"/>
        <v>1.4305555555555599E-3</v>
      </c>
      <c r="Q22" s="15">
        <f t="shared" si="2"/>
        <v>0</v>
      </c>
      <c r="R22" s="15">
        <f t="shared" si="2"/>
        <v>1.1238425925925899E-3</v>
      </c>
      <c r="S22" s="15">
        <f t="shared" si="2"/>
        <v>2.6435185185185199E-3</v>
      </c>
      <c r="T22" s="16">
        <f>MIN(T19:T21)</f>
        <v>0</v>
      </c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19"/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</row>
    <row r="31" spans="1:20" x14ac:dyDescent="0.25">
      <c r="A31" s="24"/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&amp;C&amp;14F i l i p    P L I C H T A  -  2 0 0 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62C5-551B-43CD-9DED-47E451CBC986}">
  <sheetPr>
    <pageSetUpPr fitToPage="1"/>
  </sheetPr>
  <dimension ref="A1:T21"/>
  <sheetViews>
    <sheetView workbookViewId="0">
      <selection activeCell="A12" sqref="A12:B12"/>
    </sheetView>
  </sheetViews>
  <sheetFormatPr defaultColWidth="11.5703125" defaultRowHeight="15" x14ac:dyDescent="0.25"/>
  <cols>
    <col min="1" max="1" width="27.7109375" style="1" customWidth="1"/>
    <col min="2" max="2" width="14.140625" style="2" bestFit="1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ht="18" thickBot="1" x14ac:dyDescent="0.35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ht="15.75" thickTop="1" x14ac:dyDescent="0.25">
      <c r="A2" s="9" t="s">
        <v>22</v>
      </c>
      <c r="B2" s="98">
        <v>45388</v>
      </c>
      <c r="C2" s="11">
        <v>8.1238425925925922E-4</v>
      </c>
      <c r="D2" s="11"/>
      <c r="E2" s="11"/>
      <c r="F2" s="11"/>
      <c r="G2" s="11"/>
      <c r="H2" s="11"/>
      <c r="I2" s="11"/>
      <c r="J2" s="11"/>
      <c r="K2" s="11"/>
      <c r="L2" s="11">
        <v>7.8495370370370362E-4</v>
      </c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9" t="s">
        <v>24</v>
      </c>
      <c r="B3" s="98">
        <v>45437</v>
      </c>
      <c r="C3" s="11">
        <v>6.7141203703703699E-4</v>
      </c>
      <c r="D3" s="11">
        <v>1.5151620370370371E-3</v>
      </c>
      <c r="E3" s="11"/>
      <c r="F3" s="11"/>
      <c r="G3" s="11"/>
      <c r="H3" s="11"/>
      <c r="I3" s="11"/>
      <c r="J3" s="11">
        <v>1.8817129629629629E-3</v>
      </c>
      <c r="K3" s="11"/>
      <c r="L3" s="11"/>
      <c r="M3" s="11">
        <v>1.7692129629629631E-3</v>
      </c>
      <c r="N3" s="11"/>
      <c r="O3" s="11"/>
      <c r="P3" s="11"/>
      <c r="Q3" s="11"/>
      <c r="R3" s="11"/>
      <c r="S3" s="11"/>
      <c r="T3" s="12"/>
    </row>
    <row r="4" spans="1:20" x14ac:dyDescent="0.25">
      <c r="A4" s="9" t="s">
        <v>30</v>
      </c>
      <c r="B4" s="98">
        <v>45576</v>
      </c>
      <c r="C4" s="11"/>
      <c r="D4" s="11"/>
      <c r="E4" s="11"/>
      <c r="F4" s="11"/>
      <c r="G4" s="11">
        <v>1.3624652777777779E-2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9" t="s">
        <v>27</v>
      </c>
      <c r="B5" s="98">
        <v>45612</v>
      </c>
      <c r="C5" s="11">
        <v>4.9756944444444447E-4</v>
      </c>
      <c r="D5" s="11">
        <v>1.2430555555555556E-3</v>
      </c>
      <c r="E5" s="11"/>
      <c r="F5" s="11"/>
      <c r="G5" s="11"/>
      <c r="H5" s="11"/>
      <c r="I5" s="11"/>
      <c r="J5" s="11">
        <v>1.4767361111111112E-3</v>
      </c>
      <c r="K5" s="11"/>
      <c r="L5" s="11"/>
      <c r="M5" s="11">
        <v>1.4296296296296297E-3</v>
      </c>
      <c r="N5" s="11"/>
      <c r="O5" s="11"/>
      <c r="P5" s="11"/>
      <c r="Q5" s="11"/>
      <c r="R5" s="11"/>
      <c r="S5" s="11"/>
      <c r="T5" s="12"/>
    </row>
    <row r="6" spans="1:20" ht="15.75" thickBot="1" x14ac:dyDescent="0.3">
      <c r="A6" s="9" t="s">
        <v>408</v>
      </c>
      <c r="B6" s="98">
        <v>45646</v>
      </c>
      <c r="C6" s="11">
        <v>4.725694444444444E-4</v>
      </c>
      <c r="D6" s="11"/>
      <c r="E6" s="11"/>
      <c r="F6" s="11"/>
      <c r="G6" s="11"/>
      <c r="H6" s="11"/>
      <c r="I6" s="11">
        <v>6.2881944444444443E-4</v>
      </c>
      <c r="J6" s="11"/>
      <c r="K6" s="11"/>
      <c r="L6" s="11">
        <v>6.1249999999999998E-4</v>
      </c>
      <c r="M6" s="11"/>
      <c r="N6" s="11"/>
      <c r="O6" s="11"/>
      <c r="P6" s="11"/>
      <c r="Q6" s="11"/>
      <c r="R6" s="11"/>
      <c r="S6" s="11"/>
      <c r="T6" s="12"/>
    </row>
    <row r="7" spans="1:20" ht="16.5" thickTop="1" thickBot="1" x14ac:dyDescent="0.3">
      <c r="A7" s="13" t="s">
        <v>21</v>
      </c>
      <c r="B7" s="14">
        <v>2024</v>
      </c>
      <c r="C7" s="15">
        <f t="shared" ref="C7:T7" si="0">MIN(C2:C6)</f>
        <v>4.725694444444444E-4</v>
      </c>
      <c r="D7" s="15">
        <f t="shared" si="0"/>
        <v>1.2430555555555556E-3</v>
      </c>
      <c r="E7" s="15">
        <f t="shared" si="0"/>
        <v>0</v>
      </c>
      <c r="F7" s="15">
        <f t="shared" si="0"/>
        <v>0</v>
      </c>
      <c r="G7" s="15">
        <f t="shared" si="0"/>
        <v>1.3624652777777779E-2</v>
      </c>
      <c r="H7" s="15">
        <f t="shared" si="0"/>
        <v>0</v>
      </c>
      <c r="I7" s="15">
        <f t="shared" si="0"/>
        <v>6.2881944444444443E-4</v>
      </c>
      <c r="J7" s="15">
        <f t="shared" si="0"/>
        <v>1.4767361111111112E-3</v>
      </c>
      <c r="K7" s="15">
        <f t="shared" si="0"/>
        <v>0</v>
      </c>
      <c r="L7" s="15">
        <f t="shared" si="0"/>
        <v>6.1249999999999998E-4</v>
      </c>
      <c r="M7" s="15">
        <f t="shared" si="0"/>
        <v>1.4296296296296297E-3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6">
        <f t="shared" si="0"/>
        <v>0</v>
      </c>
    </row>
    <row r="8" spans="1:20" ht="15.75" thickTop="1" x14ac:dyDescent="0.25">
      <c r="A8" s="9" t="s">
        <v>415</v>
      </c>
      <c r="B8" s="98">
        <v>45759</v>
      </c>
      <c r="C8" s="11"/>
      <c r="D8" s="18"/>
      <c r="E8" s="18"/>
      <c r="F8" s="18">
        <v>5.4032407407407406E-3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421</v>
      </c>
      <c r="B9" s="98" t="s">
        <v>422</v>
      </c>
      <c r="C9" s="11">
        <v>4.2835648148148144E-4</v>
      </c>
      <c r="D9" s="18">
        <v>1.0849537037037036E-3</v>
      </c>
      <c r="E9" s="18">
        <v>2.4001157407407409E-3</v>
      </c>
      <c r="F9" s="18">
        <v>5.5374999999999999E-3</v>
      </c>
      <c r="G9" s="18"/>
      <c r="H9" s="18"/>
      <c r="I9" s="18"/>
      <c r="J9" s="18">
        <v>1.2846064814814814E-3</v>
      </c>
      <c r="K9" s="18">
        <v>2.8310185185185179E-3</v>
      </c>
      <c r="L9" s="18"/>
      <c r="M9" s="18">
        <v>1.409375E-3</v>
      </c>
      <c r="N9" s="18"/>
      <c r="O9" s="18"/>
      <c r="P9" s="18"/>
      <c r="Q9" s="18"/>
      <c r="R9" s="18"/>
      <c r="S9" s="18"/>
      <c r="T9" s="12"/>
    </row>
    <row r="10" spans="1:20" x14ac:dyDescent="0.25">
      <c r="A10" s="9" t="s">
        <v>53</v>
      </c>
      <c r="B10" s="98">
        <v>45920</v>
      </c>
      <c r="C10" s="11">
        <v>4.4074074074074068E-4</v>
      </c>
      <c r="D10" s="18">
        <v>1.0307870370370369E-3</v>
      </c>
      <c r="E10" s="18">
        <v>2.5258101851851852E-3</v>
      </c>
      <c r="F10" s="18"/>
      <c r="G10" s="18"/>
      <c r="H10" s="18"/>
      <c r="I10" s="18">
        <v>6.1712962962962969E-4</v>
      </c>
      <c r="J10" s="18">
        <v>1.3151620370370368E-3</v>
      </c>
      <c r="K10" s="18"/>
      <c r="L10" s="18"/>
      <c r="M10" s="18"/>
      <c r="N10" s="18"/>
      <c r="O10" s="18"/>
      <c r="P10" s="18"/>
      <c r="Q10" s="18"/>
      <c r="R10" s="18">
        <v>1.2120370370370371E-3</v>
      </c>
      <c r="S10" s="18"/>
      <c r="T10" s="12"/>
    </row>
    <row r="11" spans="1:20" x14ac:dyDescent="0.25">
      <c r="A11" s="9" t="s">
        <v>429</v>
      </c>
      <c r="B11" s="98">
        <v>45955</v>
      </c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98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ht="15.75" thickBot="1" x14ac:dyDescent="0.3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ht="16.5" thickTop="1" thickBot="1" x14ac:dyDescent="0.3">
      <c r="A16" s="13" t="s">
        <v>21</v>
      </c>
      <c r="B16" s="14">
        <v>2025</v>
      </c>
      <c r="C16" s="15">
        <f t="shared" ref="C16:T16" si="1">MIN(C8:C15)</f>
        <v>4.2835648148148144E-4</v>
      </c>
      <c r="D16" s="15">
        <f t="shared" si="1"/>
        <v>1.0307870370370369E-3</v>
      </c>
      <c r="E16" s="15">
        <f t="shared" si="1"/>
        <v>2.4001157407407409E-3</v>
      </c>
      <c r="F16" s="15">
        <f t="shared" si="1"/>
        <v>5.4032407407407406E-3</v>
      </c>
      <c r="G16" s="15">
        <f t="shared" si="1"/>
        <v>0</v>
      </c>
      <c r="H16" s="15">
        <f t="shared" si="1"/>
        <v>0</v>
      </c>
      <c r="I16" s="15">
        <f t="shared" si="1"/>
        <v>6.1712962962962969E-4</v>
      </c>
      <c r="J16" s="15">
        <f t="shared" si="1"/>
        <v>1.2846064814814814E-3</v>
      </c>
      <c r="K16" s="15">
        <f t="shared" si="1"/>
        <v>2.8310185185185179E-3</v>
      </c>
      <c r="L16" s="15">
        <f t="shared" si="1"/>
        <v>0</v>
      </c>
      <c r="M16" s="15">
        <f t="shared" si="1"/>
        <v>1.409375E-3</v>
      </c>
      <c r="N16" s="15">
        <f t="shared" si="1"/>
        <v>0</v>
      </c>
      <c r="O16" s="15">
        <f t="shared" si="1"/>
        <v>0</v>
      </c>
      <c r="P16" s="15">
        <f t="shared" si="1"/>
        <v>0</v>
      </c>
      <c r="Q16" s="15">
        <f t="shared" si="1"/>
        <v>0</v>
      </c>
      <c r="R16" s="15">
        <f t="shared" si="1"/>
        <v>1.2120370370370371E-3</v>
      </c>
      <c r="S16" s="15">
        <f t="shared" si="1"/>
        <v>0</v>
      </c>
      <c r="T16" s="16">
        <f t="shared" si="1"/>
        <v>0</v>
      </c>
    </row>
    <row r="17" spans="1:20" ht="15.75" thickTop="1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ht="15.75" thickBot="1" x14ac:dyDescent="0.3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ht="16.5" thickTop="1" thickBot="1" x14ac:dyDescent="0.3">
      <c r="A21" s="24"/>
      <c r="B21" s="25"/>
      <c r="C21" s="2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</row>
  </sheetData>
  <printOptions horizontalCentered="1"/>
  <pageMargins left="0.11811023622047245" right="0.11811023622047245" top="0.59055118110236227" bottom="0.19685039370078741" header="0.31496062992125984" footer="0.51181102362204722"/>
  <pageSetup paperSize="9" scale="73" orientation="landscape" horizontalDpi="0" verticalDpi="0" r:id="rId1"/>
  <headerFooter>
    <oddHeader>&amp;C&amp;14VOTRUBA Vít, 2013</oddHeader>
  </headerFooter>
  <legacy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0000"/>
    <pageSetUpPr fitToPage="1"/>
  </sheetPr>
  <dimension ref="A1:T38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218</v>
      </c>
      <c r="B2" s="64">
        <v>41371</v>
      </c>
      <c r="C2" s="75">
        <v>4.58333333333333E-4</v>
      </c>
      <c r="D2" s="76">
        <v>1.0972222222222199E-3</v>
      </c>
      <c r="E2" s="76">
        <v>2.4201388888888901E-3</v>
      </c>
      <c r="F2" s="76"/>
      <c r="G2" s="76"/>
      <c r="H2" s="76"/>
      <c r="I2" s="76"/>
      <c r="J2" s="76"/>
      <c r="K2" s="76"/>
      <c r="L2" s="76">
        <v>5.78703703703704E-4</v>
      </c>
      <c r="M2" s="76">
        <v>1.2256944444444401E-3</v>
      </c>
      <c r="N2" s="76"/>
      <c r="O2" s="76"/>
      <c r="P2" s="76"/>
      <c r="Q2" s="76"/>
      <c r="R2" s="76"/>
      <c r="S2" s="76"/>
      <c r="T2" s="77"/>
    </row>
    <row r="3" spans="1:20" x14ac:dyDescent="0.25">
      <c r="A3" s="9" t="s">
        <v>183</v>
      </c>
      <c r="B3" s="10">
        <v>41385</v>
      </c>
      <c r="C3" s="11">
        <v>5.4050925925925902E-4</v>
      </c>
      <c r="D3" s="18">
        <v>1.22453703703704E-3</v>
      </c>
      <c r="E3" s="18"/>
      <c r="F3" s="18"/>
      <c r="G3" s="18"/>
      <c r="H3" s="18"/>
      <c r="I3" s="18"/>
      <c r="J3" s="18"/>
      <c r="K3" s="18"/>
      <c r="L3" s="18">
        <v>6.1921296296296301E-4</v>
      </c>
      <c r="M3" s="18">
        <v>1.2638888888888899E-3</v>
      </c>
      <c r="N3" s="18"/>
      <c r="O3" s="18"/>
      <c r="P3" s="18"/>
      <c r="Q3" s="18"/>
      <c r="R3" s="18"/>
      <c r="S3" s="18"/>
      <c r="T3" s="12"/>
    </row>
    <row r="4" spans="1:20" s="68" customFormat="1" x14ac:dyDescent="0.25">
      <c r="A4" s="63" t="s">
        <v>79</v>
      </c>
      <c r="B4" s="64">
        <v>41419</v>
      </c>
      <c r="C4" s="65">
        <v>5.32407407407407E-4</v>
      </c>
      <c r="D4" s="66">
        <v>1.16319444444444E-3</v>
      </c>
      <c r="E4" s="66">
        <v>2.5578703703703701E-3</v>
      </c>
      <c r="F4" s="66"/>
      <c r="G4" s="66"/>
      <c r="H4" s="66"/>
      <c r="I4" s="66"/>
      <c r="J4" s="66">
        <v>1.57407407407407E-3</v>
      </c>
      <c r="K4" s="66"/>
      <c r="L4" s="66"/>
      <c r="M4" s="66">
        <v>1.3136574074074101E-3</v>
      </c>
      <c r="N4" s="66"/>
      <c r="O4" s="66"/>
      <c r="P4" s="66"/>
      <c r="Q4" s="66"/>
      <c r="R4" s="66">
        <v>1.35416666666667E-3</v>
      </c>
      <c r="S4" s="66"/>
      <c r="T4" s="67"/>
    </row>
    <row r="5" spans="1:20" x14ac:dyDescent="0.25">
      <c r="A5" s="63" t="s">
        <v>242</v>
      </c>
      <c r="B5" s="64">
        <v>41566</v>
      </c>
      <c r="C5" s="65">
        <v>4.9884259259259304E-4</v>
      </c>
      <c r="D5" s="66">
        <v>1.1423611111111101E-3</v>
      </c>
      <c r="E5" s="66"/>
      <c r="F5" s="66"/>
      <c r="G5" s="66"/>
      <c r="H5" s="66"/>
      <c r="I5" s="66"/>
      <c r="J5" s="66"/>
      <c r="K5" s="66"/>
      <c r="L5" s="66">
        <v>5.7407407407407396E-4</v>
      </c>
      <c r="M5" s="66">
        <v>1.3379629629629601E-3</v>
      </c>
      <c r="N5" s="66"/>
      <c r="O5" s="66"/>
      <c r="P5" s="66"/>
      <c r="Q5" s="66"/>
      <c r="R5" s="66">
        <v>1.27777777777778E-3</v>
      </c>
      <c r="S5" s="66"/>
      <c r="T5" s="67"/>
    </row>
    <row r="6" spans="1:20" s="68" customFormat="1" x14ac:dyDescent="0.25">
      <c r="A6" s="63" t="s">
        <v>283</v>
      </c>
      <c r="B6" s="64">
        <v>41622</v>
      </c>
      <c r="C6" s="65">
        <v>4.82638888888889E-4</v>
      </c>
      <c r="D6" s="66">
        <v>1.1747685185185201E-3</v>
      </c>
      <c r="E6" s="66">
        <v>2.57523148148148E-3</v>
      </c>
      <c r="F6" s="66"/>
      <c r="G6" s="66"/>
      <c r="H6" s="66"/>
      <c r="I6" s="66"/>
      <c r="J6" s="66">
        <v>1.46527777777778E-3</v>
      </c>
      <c r="K6" s="66"/>
      <c r="L6" s="66"/>
      <c r="M6" s="66">
        <v>1.33680555555556E-3</v>
      </c>
      <c r="N6" s="66"/>
      <c r="O6" s="66"/>
      <c r="P6" s="66"/>
      <c r="Q6" s="66"/>
      <c r="R6" s="66">
        <v>1.2905092592592599E-3</v>
      </c>
      <c r="S6" s="66"/>
      <c r="T6" s="67"/>
    </row>
    <row r="7" spans="1:20" hidden="1" x14ac:dyDescent="0.25">
      <c r="A7" s="9"/>
      <c r="B7" s="10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7"/>
    </row>
    <row r="8" spans="1:20" hidden="1" x14ac:dyDescent="0.25">
      <c r="A8" s="9"/>
      <c r="B8" s="10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69"/>
      <c r="S8" s="18"/>
      <c r="T8" s="12"/>
    </row>
    <row r="9" spans="1:20" hidden="1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hidden="1" x14ac:dyDescent="0.25">
      <c r="A10" s="19"/>
      <c r="B10" s="20"/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</row>
    <row r="11" spans="1:20" s="30" customFormat="1" x14ac:dyDescent="0.25">
      <c r="A11" s="13" t="s">
        <v>21</v>
      </c>
      <c r="B11" s="14">
        <v>2013</v>
      </c>
      <c r="C11" s="15">
        <f t="shared" ref="C11:T11" si="0">MIN(C2:C10)</f>
        <v>4.58333333333333E-4</v>
      </c>
      <c r="D11" s="15">
        <f t="shared" si="0"/>
        <v>1.0972222222222199E-3</v>
      </c>
      <c r="E11" s="15">
        <f t="shared" si="0"/>
        <v>2.4201388888888901E-3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1.46527777777778E-3</v>
      </c>
      <c r="K11" s="15">
        <f t="shared" si="0"/>
        <v>0</v>
      </c>
      <c r="L11" s="15">
        <f t="shared" si="0"/>
        <v>5.7407407407407396E-4</v>
      </c>
      <c r="M11" s="15">
        <f t="shared" si="0"/>
        <v>1.2256944444444401E-3</v>
      </c>
      <c r="N11" s="15">
        <f t="shared" si="0"/>
        <v>0</v>
      </c>
      <c r="O11" s="15">
        <f t="shared" si="0"/>
        <v>0</v>
      </c>
      <c r="P11" s="15">
        <f t="shared" si="0"/>
        <v>0</v>
      </c>
      <c r="Q11" s="15">
        <f t="shared" si="0"/>
        <v>0</v>
      </c>
      <c r="R11" s="15">
        <f t="shared" si="0"/>
        <v>1.27777777777778E-3</v>
      </c>
      <c r="S11" s="15">
        <f t="shared" si="0"/>
        <v>0</v>
      </c>
      <c r="T11" s="16">
        <f t="shared" si="0"/>
        <v>0</v>
      </c>
    </row>
    <row r="12" spans="1:20" s="42" customFormat="1" x14ac:dyDescent="0.25">
      <c r="A12" s="43" t="s">
        <v>183</v>
      </c>
      <c r="B12" s="44">
        <v>41756</v>
      </c>
      <c r="C12" s="45">
        <v>4.8611111111111099E-4</v>
      </c>
      <c r="D12" s="46"/>
      <c r="E12" s="46">
        <v>2.4571759259259299E-3</v>
      </c>
      <c r="F12" s="46"/>
      <c r="G12" s="46"/>
      <c r="H12" s="46"/>
      <c r="I12" s="46"/>
      <c r="J12" s="46"/>
      <c r="K12" s="46">
        <v>3.0208333333333298E-3</v>
      </c>
      <c r="L12" s="46"/>
      <c r="M12" s="46"/>
      <c r="N12" s="46"/>
      <c r="O12" s="46"/>
      <c r="P12" s="46"/>
      <c r="Q12" s="46"/>
      <c r="R12" s="46">
        <v>1.30324074074074E-3</v>
      </c>
      <c r="S12" s="46">
        <v>2.82407407407407E-3</v>
      </c>
      <c r="T12" s="47"/>
    </row>
    <row r="13" spans="1:20" s="30" customFormat="1" x14ac:dyDescent="0.25">
      <c r="A13" s="13" t="s">
        <v>21</v>
      </c>
      <c r="B13" s="14">
        <v>2014</v>
      </c>
      <c r="C13" s="15">
        <f t="shared" ref="C13:T13" si="1">MIN(C12:C12)</f>
        <v>4.8611111111111099E-4</v>
      </c>
      <c r="D13" s="15">
        <f t="shared" si="1"/>
        <v>0</v>
      </c>
      <c r="E13" s="15">
        <f t="shared" si="1"/>
        <v>2.4571759259259299E-3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3.0208333333333298E-3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1.30324074074074E-3</v>
      </c>
      <c r="S13" s="15">
        <f t="shared" si="1"/>
        <v>2.82407407407407E-3</v>
      </c>
      <c r="T13" s="16">
        <f t="shared" si="1"/>
        <v>0</v>
      </c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9"/>
      <c r="B34" s="17"/>
      <c r="C34" s="1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2"/>
    </row>
    <row r="35" spans="1:20" x14ac:dyDescent="0.25">
      <c r="A35" s="9"/>
      <c r="B35" s="17"/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2"/>
    </row>
    <row r="36" spans="1:20" x14ac:dyDescent="0.25">
      <c r="A36" s="9"/>
      <c r="B36" s="17"/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x14ac:dyDescent="0.25">
      <c r="A37" s="19"/>
      <c r="B37" s="20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</row>
    <row r="38" spans="1:20" x14ac:dyDescent="0.25">
      <c r="A38" s="24"/>
      <c r="B38" s="25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&amp;C&amp;14L u d v í k    E N G E L  -  1 9 9 9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0000"/>
    <pageSetUpPr fitToPage="1"/>
  </sheetPr>
  <dimension ref="A1:T31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242</v>
      </c>
      <c r="B2" s="80">
        <v>40699</v>
      </c>
      <c r="C2" s="51">
        <v>5.7407407407407396E-4</v>
      </c>
      <c r="D2" s="52">
        <v>1.4247685185185201E-3</v>
      </c>
      <c r="E2" s="52" t="s">
        <v>214</v>
      </c>
      <c r="F2" s="52" t="s">
        <v>214</v>
      </c>
      <c r="G2" s="52" t="s">
        <v>214</v>
      </c>
      <c r="H2" s="52" t="s">
        <v>214</v>
      </c>
      <c r="I2" s="52"/>
      <c r="J2" s="52"/>
      <c r="K2" s="52" t="s">
        <v>214</v>
      </c>
      <c r="L2" s="52">
        <v>6.5393518518518502E-4</v>
      </c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290</v>
      </c>
      <c r="B3" s="64">
        <v>40839</v>
      </c>
      <c r="C3" s="11">
        <v>5.5555555555555599E-4</v>
      </c>
      <c r="D3" s="18">
        <v>1.3483796296296299E-3</v>
      </c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/>
      <c r="M3" s="18">
        <v>1.3935185185185201E-3</v>
      </c>
      <c r="N3" s="18" t="s">
        <v>214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s="30" customFormat="1" x14ac:dyDescent="0.25">
      <c r="A4" s="13" t="s">
        <v>21</v>
      </c>
      <c r="B4" s="14">
        <v>2011</v>
      </c>
      <c r="C4" s="15">
        <f t="shared" ref="C4:T4" si="0">MIN(C2:C3)</f>
        <v>5.5555555555555599E-4</v>
      </c>
      <c r="D4" s="15">
        <f t="shared" si="0"/>
        <v>1.3483796296296299E-3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6.5393518518518502E-4</v>
      </c>
      <c r="M4" s="15">
        <f t="shared" si="0"/>
        <v>1.3935185185185201E-3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s="42" customFormat="1" x14ac:dyDescent="0.25">
      <c r="A5" s="43" t="s">
        <v>183</v>
      </c>
      <c r="B5" s="44">
        <v>41385</v>
      </c>
      <c r="C5" s="45">
        <v>5.1736111111111102E-4</v>
      </c>
      <c r="D5" s="46">
        <v>1.24189814814815E-3</v>
      </c>
      <c r="E5" s="46"/>
      <c r="F5" s="46"/>
      <c r="G5" s="46"/>
      <c r="H5" s="46"/>
      <c r="I5" s="46"/>
      <c r="J5" s="46"/>
      <c r="K5" s="46"/>
      <c r="L5" s="46">
        <v>6.5393518518518502E-4</v>
      </c>
      <c r="M5" s="46">
        <v>1.44444444444444E-3</v>
      </c>
      <c r="N5" s="46"/>
      <c r="O5" s="46"/>
      <c r="P5" s="46"/>
      <c r="Q5" s="46"/>
      <c r="R5" s="46"/>
      <c r="S5" s="46"/>
      <c r="T5" s="47"/>
    </row>
    <row r="6" spans="1:20" s="30" customFormat="1" x14ac:dyDescent="0.25">
      <c r="A6" s="13" t="s">
        <v>21</v>
      </c>
      <c r="B6" s="14">
        <v>2013</v>
      </c>
      <c r="C6" s="15">
        <f t="shared" ref="C6:T6" si="1">MIN(C5:C5)</f>
        <v>5.1736111111111102E-4</v>
      </c>
      <c r="D6" s="15">
        <f t="shared" si="1"/>
        <v>1.24189814814815E-3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6.5393518518518502E-4</v>
      </c>
      <c r="M6" s="15">
        <f t="shared" si="1"/>
        <v>1.44444444444444E-3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R6" s="15">
        <f t="shared" si="1"/>
        <v>0</v>
      </c>
      <c r="S6" s="15">
        <f t="shared" si="1"/>
        <v>0</v>
      </c>
      <c r="T6" s="16">
        <f t="shared" si="1"/>
        <v>0</v>
      </c>
    </row>
    <row r="7" spans="1:20" x14ac:dyDescent="0.25">
      <c r="A7" s="9"/>
      <c r="B7" s="17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19"/>
      <c r="B30" s="20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</row>
    <row r="31" spans="1:20" x14ac:dyDescent="0.25">
      <c r="A31" s="24"/>
      <c r="B31" s="25"/>
      <c r="C31" s="2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&amp;C&amp;14J a k u b    P A U L Í K  -  2 0 0 0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0000"/>
    <pageSetUpPr fitToPage="1"/>
  </sheetPr>
  <dimension ref="A1:T29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79" t="s">
        <v>290</v>
      </c>
      <c r="B2" s="80">
        <v>40839</v>
      </c>
      <c r="C2" s="51">
        <v>5.2199074074074105E-4</v>
      </c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 t="s">
        <v>214</v>
      </c>
      <c r="J2" s="52"/>
      <c r="K2" s="52" t="s">
        <v>214</v>
      </c>
      <c r="L2" s="52" t="s">
        <v>214</v>
      </c>
      <c r="M2" s="52">
        <v>1.4571759259259299E-3</v>
      </c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x14ac:dyDescent="0.25">
      <c r="A3" s="43" t="s">
        <v>126</v>
      </c>
      <c r="B3" s="44">
        <v>40859</v>
      </c>
      <c r="C3" s="11">
        <v>5.3935185185185195E-4</v>
      </c>
      <c r="D3" s="18">
        <v>1.2881944444444399E-3</v>
      </c>
      <c r="E3" s="18">
        <v>2.8275462962962998E-3</v>
      </c>
      <c r="F3" s="18" t="s">
        <v>214</v>
      </c>
      <c r="G3" s="18" t="s">
        <v>214</v>
      </c>
      <c r="H3" s="18" t="s">
        <v>214</v>
      </c>
      <c r="I3" s="18" t="s">
        <v>214</v>
      </c>
      <c r="J3" s="18"/>
      <c r="K3" s="18" t="s">
        <v>214</v>
      </c>
      <c r="L3" s="18" t="s">
        <v>214</v>
      </c>
      <c r="M3" s="18">
        <v>1.4201388888888901E-3</v>
      </c>
      <c r="N3" s="18">
        <v>3.0138888888888902E-3</v>
      </c>
      <c r="O3" s="18"/>
      <c r="P3" s="18" t="s">
        <v>214</v>
      </c>
      <c r="Q3" s="18" t="s">
        <v>214</v>
      </c>
      <c r="R3" s="18"/>
      <c r="S3" s="18" t="s">
        <v>214</v>
      </c>
      <c r="T3" s="12" t="s">
        <v>214</v>
      </c>
    </row>
    <row r="4" spans="1:20" s="30" customFormat="1" x14ac:dyDescent="0.25">
      <c r="A4" s="13" t="s">
        <v>21</v>
      </c>
      <c r="B4" s="14">
        <v>2011</v>
      </c>
      <c r="C4" s="15">
        <f t="shared" ref="C4:T4" si="0">MIN(C2:C3)</f>
        <v>5.2199074074074105E-4</v>
      </c>
      <c r="D4" s="15">
        <f t="shared" si="0"/>
        <v>1.2881944444444399E-3</v>
      </c>
      <c r="E4" s="15">
        <f t="shared" si="0"/>
        <v>2.8275462962962998E-3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  <c r="M4" s="15">
        <f t="shared" si="0"/>
        <v>1.4201388888888901E-3</v>
      </c>
      <c r="N4" s="15">
        <f t="shared" si="0"/>
        <v>3.0138888888888902E-3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x14ac:dyDescent="0.25">
      <c r="A5" s="63" t="s">
        <v>240</v>
      </c>
      <c r="B5" s="64">
        <v>40978</v>
      </c>
      <c r="C5" s="75">
        <v>5.4166666666666697E-4</v>
      </c>
      <c r="D5" s="76">
        <v>1.2025462962963001E-3</v>
      </c>
      <c r="E5" s="76">
        <v>2.6747685185185199E-3</v>
      </c>
      <c r="F5" s="76" t="s">
        <v>214</v>
      </c>
      <c r="G5" s="76" t="s">
        <v>214</v>
      </c>
      <c r="H5" s="76" t="s">
        <v>214</v>
      </c>
      <c r="I5" s="76"/>
      <c r="J5" s="76"/>
      <c r="K5" s="76"/>
      <c r="L5" s="76"/>
      <c r="M5" s="76">
        <v>1.40856481481481E-3</v>
      </c>
      <c r="N5" s="76"/>
      <c r="O5" s="76"/>
      <c r="P5" s="76"/>
      <c r="Q5" s="76" t="s">
        <v>214</v>
      </c>
      <c r="R5" s="76"/>
      <c r="S5" s="76" t="s">
        <v>214</v>
      </c>
      <c r="T5" s="77" t="s">
        <v>214</v>
      </c>
    </row>
    <row r="6" spans="1:20" x14ac:dyDescent="0.25">
      <c r="A6" s="9" t="s">
        <v>243</v>
      </c>
      <c r="B6" s="10">
        <v>41244</v>
      </c>
      <c r="C6" s="11">
        <v>4.4444444444444398E-4</v>
      </c>
      <c r="D6" s="18">
        <v>1.10648148148148E-3</v>
      </c>
      <c r="E6" s="18"/>
      <c r="F6" s="18" t="s">
        <v>214</v>
      </c>
      <c r="G6" s="18" t="s">
        <v>214</v>
      </c>
      <c r="H6" s="18" t="s">
        <v>214</v>
      </c>
      <c r="I6" s="18"/>
      <c r="J6" s="18"/>
      <c r="K6" s="18"/>
      <c r="L6" s="18">
        <v>6.0069444444444395E-4</v>
      </c>
      <c r="M6" s="18"/>
      <c r="N6" s="18"/>
      <c r="O6" s="18"/>
      <c r="P6" s="18"/>
      <c r="Q6" s="18" t="s">
        <v>214</v>
      </c>
      <c r="R6" s="18"/>
      <c r="S6" s="18" t="s">
        <v>214</v>
      </c>
      <c r="T6" s="12" t="s">
        <v>214</v>
      </c>
    </row>
    <row r="7" spans="1:20" s="30" customFormat="1" x14ac:dyDescent="0.25">
      <c r="A7" s="13" t="s">
        <v>21</v>
      </c>
      <c r="B7" s="14">
        <v>2012</v>
      </c>
      <c r="C7" s="15">
        <f t="shared" ref="C7:T7" si="1">MIN(C5:C6)</f>
        <v>4.4444444444444398E-4</v>
      </c>
      <c r="D7" s="15">
        <f t="shared" si="1"/>
        <v>1.10648148148148E-3</v>
      </c>
      <c r="E7" s="15">
        <f t="shared" si="1"/>
        <v>2.6747685185185199E-3</v>
      </c>
      <c r="F7" s="15">
        <f t="shared" si="1"/>
        <v>0</v>
      </c>
      <c r="G7" s="15">
        <f t="shared" si="1"/>
        <v>0</v>
      </c>
      <c r="H7" s="15">
        <f t="shared" si="1"/>
        <v>0</v>
      </c>
      <c r="I7" s="15">
        <f t="shared" si="1"/>
        <v>0</v>
      </c>
      <c r="J7" s="15">
        <f t="shared" si="1"/>
        <v>0</v>
      </c>
      <c r="K7" s="15">
        <f t="shared" si="1"/>
        <v>0</v>
      </c>
      <c r="L7" s="15">
        <f t="shared" si="1"/>
        <v>6.0069444444444395E-4</v>
      </c>
      <c r="M7" s="15">
        <f t="shared" si="1"/>
        <v>1.40856481481481E-3</v>
      </c>
      <c r="N7" s="15">
        <f t="shared" si="1"/>
        <v>0</v>
      </c>
      <c r="O7" s="15">
        <f t="shared" si="1"/>
        <v>0</v>
      </c>
      <c r="P7" s="15">
        <f t="shared" si="1"/>
        <v>0</v>
      </c>
      <c r="Q7" s="15">
        <f t="shared" si="1"/>
        <v>0</v>
      </c>
      <c r="R7" s="15">
        <f t="shared" si="1"/>
        <v>0</v>
      </c>
      <c r="S7" s="15">
        <f t="shared" si="1"/>
        <v>0</v>
      </c>
      <c r="T7" s="16">
        <f t="shared" si="1"/>
        <v>0</v>
      </c>
    </row>
    <row r="8" spans="1:20" x14ac:dyDescent="0.25">
      <c r="A8" s="9" t="s">
        <v>217</v>
      </c>
      <c r="B8" s="10">
        <v>41357</v>
      </c>
      <c r="C8" s="11">
        <v>4.2939814814814799E-4</v>
      </c>
      <c r="D8" s="18">
        <v>1.10648148148148E-3</v>
      </c>
      <c r="E8" s="18">
        <v>2.5659722222222199E-3</v>
      </c>
      <c r="F8" s="18"/>
      <c r="G8" s="18"/>
      <c r="H8" s="18"/>
      <c r="I8" s="18"/>
      <c r="J8" s="18"/>
      <c r="K8" s="18"/>
      <c r="L8" s="18">
        <v>5.6712962962962999E-4</v>
      </c>
      <c r="M8" s="18" t="s">
        <v>361</v>
      </c>
      <c r="N8" s="18">
        <v>2.9375E-3</v>
      </c>
      <c r="O8" s="18"/>
      <c r="P8" s="18"/>
      <c r="Q8" s="18"/>
      <c r="R8" s="18"/>
      <c r="S8" s="18"/>
      <c r="T8" s="12"/>
    </row>
    <row r="9" spans="1:20" s="30" customFormat="1" x14ac:dyDescent="0.25">
      <c r="A9" s="13" t="s">
        <v>21</v>
      </c>
      <c r="B9" s="14">
        <v>2013</v>
      </c>
      <c r="C9" s="15">
        <f t="shared" ref="C9:T9" si="2">MIN(C8:C8)</f>
        <v>4.2939814814814799E-4</v>
      </c>
      <c r="D9" s="15">
        <f t="shared" si="2"/>
        <v>1.10648148148148E-3</v>
      </c>
      <c r="E9" s="15">
        <f t="shared" si="2"/>
        <v>2.5659722222222199E-3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5.6712962962962999E-4</v>
      </c>
      <c r="M9" s="15">
        <f t="shared" si="2"/>
        <v>0</v>
      </c>
      <c r="N9" s="15">
        <f t="shared" si="2"/>
        <v>2.9375E-3</v>
      </c>
      <c r="O9" s="15">
        <f t="shared" si="2"/>
        <v>0</v>
      </c>
      <c r="P9" s="15">
        <f t="shared" si="2"/>
        <v>0</v>
      </c>
      <c r="Q9" s="15">
        <f t="shared" si="2"/>
        <v>0</v>
      </c>
      <c r="R9" s="15">
        <f t="shared" si="2"/>
        <v>0</v>
      </c>
      <c r="S9" s="15">
        <f t="shared" si="2"/>
        <v>0</v>
      </c>
      <c r="T9" s="16">
        <f t="shared" si="2"/>
        <v>0</v>
      </c>
    </row>
    <row r="10" spans="1:20" s="42" customFormat="1" x14ac:dyDescent="0.25">
      <c r="A10" s="43" t="s">
        <v>183</v>
      </c>
      <c r="B10" s="44">
        <v>41756</v>
      </c>
      <c r="C10" s="39">
        <v>4.3055555555555599E-4</v>
      </c>
      <c r="D10" s="40">
        <v>1.1145833333333301E-3</v>
      </c>
      <c r="E10" s="40">
        <v>2.2719907407407398E-3</v>
      </c>
      <c r="F10" s="40"/>
      <c r="G10" s="40"/>
      <c r="H10" s="40"/>
      <c r="I10" s="40"/>
      <c r="J10" s="40">
        <v>1.4212962962963001E-3</v>
      </c>
      <c r="K10" s="40">
        <v>2.9363425925925898E-3</v>
      </c>
      <c r="L10" s="40"/>
      <c r="M10" s="40">
        <v>1.3148148148148099E-3</v>
      </c>
      <c r="N10" s="40">
        <v>2.6412037037036999E-3</v>
      </c>
      <c r="O10" s="40"/>
      <c r="P10" s="40"/>
      <c r="Q10" s="40"/>
      <c r="R10" s="40">
        <v>1.1805555555555599E-3</v>
      </c>
      <c r="S10" s="40">
        <v>2.6192129629629599E-3</v>
      </c>
      <c r="T10" s="41"/>
    </row>
    <row r="11" spans="1:20" s="30" customFormat="1" x14ac:dyDescent="0.25">
      <c r="A11" s="13" t="s">
        <v>21</v>
      </c>
      <c r="B11" s="14">
        <v>2014</v>
      </c>
      <c r="C11" s="15">
        <f t="shared" ref="C11:T11" si="3">MIN(C10:C10)</f>
        <v>4.3055555555555599E-4</v>
      </c>
      <c r="D11" s="15">
        <f t="shared" si="3"/>
        <v>1.1145833333333301E-3</v>
      </c>
      <c r="E11" s="15">
        <f t="shared" si="3"/>
        <v>2.2719907407407398E-3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5">
        <f t="shared" si="3"/>
        <v>0</v>
      </c>
      <c r="J11" s="15">
        <f t="shared" si="3"/>
        <v>1.4212962962963001E-3</v>
      </c>
      <c r="K11" s="15">
        <f t="shared" si="3"/>
        <v>2.9363425925925898E-3</v>
      </c>
      <c r="L11" s="15">
        <f t="shared" si="3"/>
        <v>0</v>
      </c>
      <c r="M11" s="15">
        <f t="shared" si="3"/>
        <v>1.3148148148148099E-3</v>
      </c>
      <c r="N11" s="15">
        <f t="shared" si="3"/>
        <v>2.6412037037036999E-3</v>
      </c>
      <c r="O11" s="15">
        <f t="shared" si="3"/>
        <v>0</v>
      </c>
      <c r="P11" s="15">
        <f t="shared" si="3"/>
        <v>0</v>
      </c>
      <c r="Q11" s="15">
        <f t="shared" si="3"/>
        <v>0</v>
      </c>
      <c r="R11" s="15">
        <f t="shared" si="3"/>
        <v>1.1805555555555599E-3</v>
      </c>
      <c r="S11" s="15">
        <f t="shared" si="3"/>
        <v>2.6192129629629599E-3</v>
      </c>
      <c r="T11" s="16">
        <f t="shared" si="3"/>
        <v>0</v>
      </c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19"/>
      <c r="B19" s="20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</row>
    <row r="20" spans="1:20" s="58" customFormat="1" x14ac:dyDescent="0.25">
      <c r="A20" s="13" t="s">
        <v>21</v>
      </c>
      <c r="B20" s="14">
        <v>2015</v>
      </c>
      <c r="C20" s="55">
        <f t="shared" ref="C20:T20" si="4">MIN(C12:C19)</f>
        <v>0</v>
      </c>
      <c r="D20" s="56">
        <f t="shared" si="4"/>
        <v>0</v>
      </c>
      <c r="E20" s="56">
        <f t="shared" si="4"/>
        <v>0</v>
      </c>
      <c r="F20" s="56">
        <f t="shared" si="4"/>
        <v>0</v>
      </c>
      <c r="G20" s="56">
        <f t="shared" si="4"/>
        <v>0</v>
      </c>
      <c r="H20" s="56">
        <f t="shared" si="4"/>
        <v>0</v>
      </c>
      <c r="I20" s="56">
        <f t="shared" si="4"/>
        <v>0</v>
      </c>
      <c r="J20" s="56">
        <f t="shared" si="4"/>
        <v>0</v>
      </c>
      <c r="K20" s="56">
        <f t="shared" si="4"/>
        <v>0</v>
      </c>
      <c r="L20" s="56">
        <f t="shared" si="4"/>
        <v>0</v>
      </c>
      <c r="M20" s="56">
        <f t="shared" si="4"/>
        <v>0</v>
      </c>
      <c r="N20" s="56">
        <f t="shared" si="4"/>
        <v>0</v>
      </c>
      <c r="O20" s="56">
        <f t="shared" si="4"/>
        <v>0</v>
      </c>
      <c r="P20" s="56">
        <f t="shared" si="4"/>
        <v>0</v>
      </c>
      <c r="Q20" s="56">
        <f t="shared" si="4"/>
        <v>0</v>
      </c>
      <c r="R20" s="56">
        <f t="shared" si="4"/>
        <v>0</v>
      </c>
      <c r="S20" s="56">
        <f t="shared" si="4"/>
        <v>0</v>
      </c>
      <c r="T20" s="57">
        <f t="shared" si="4"/>
        <v>0</v>
      </c>
    </row>
    <row r="21" spans="1:20" x14ac:dyDescent="0.25">
      <c r="A21" s="49"/>
      <c r="B21" s="89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3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19"/>
      <c r="B28" s="20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</row>
    <row r="29" spans="1:20" s="58" customFormat="1" x14ac:dyDescent="0.25">
      <c r="A29" s="83" t="s">
        <v>21</v>
      </c>
      <c r="B29" s="84">
        <v>2016</v>
      </c>
      <c r="C29" s="85">
        <f t="shared" ref="C29:T29" si="5">MIN(C21:C28)</f>
        <v>0</v>
      </c>
      <c r="D29" s="86">
        <f t="shared" si="5"/>
        <v>0</v>
      </c>
      <c r="E29" s="86">
        <f t="shared" si="5"/>
        <v>0</v>
      </c>
      <c r="F29" s="86">
        <f t="shared" si="5"/>
        <v>0</v>
      </c>
      <c r="G29" s="86">
        <f t="shared" si="5"/>
        <v>0</v>
      </c>
      <c r="H29" s="86">
        <f t="shared" si="5"/>
        <v>0</v>
      </c>
      <c r="I29" s="86">
        <f t="shared" si="5"/>
        <v>0</v>
      </c>
      <c r="J29" s="86">
        <f t="shared" si="5"/>
        <v>0</v>
      </c>
      <c r="K29" s="86">
        <f t="shared" si="5"/>
        <v>0</v>
      </c>
      <c r="L29" s="86">
        <f t="shared" si="5"/>
        <v>0</v>
      </c>
      <c r="M29" s="86">
        <f t="shared" si="5"/>
        <v>0</v>
      </c>
      <c r="N29" s="86">
        <f t="shared" si="5"/>
        <v>0</v>
      </c>
      <c r="O29" s="86">
        <f t="shared" si="5"/>
        <v>0</v>
      </c>
      <c r="P29" s="86">
        <f t="shared" si="5"/>
        <v>0</v>
      </c>
      <c r="Q29" s="86">
        <f t="shared" si="5"/>
        <v>0</v>
      </c>
      <c r="R29" s="86">
        <f t="shared" si="5"/>
        <v>0</v>
      </c>
      <c r="S29" s="86">
        <f t="shared" si="5"/>
        <v>0</v>
      </c>
      <c r="T29" s="87">
        <f t="shared" si="5"/>
        <v>0</v>
      </c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&amp;C&amp;14L u b o š    P A Ď O U R  -  2 0 0 0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0000"/>
  </sheetPr>
  <dimension ref="A1:T28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s="68" customFormat="1" x14ac:dyDescent="0.25">
      <c r="A2" s="63" t="s">
        <v>218</v>
      </c>
      <c r="B2" s="64">
        <v>41371</v>
      </c>
      <c r="C2" s="75">
        <v>4.0509259259259301E-4</v>
      </c>
      <c r="D2" s="76"/>
      <c r="E2" s="76"/>
      <c r="F2" s="76"/>
      <c r="G2" s="76"/>
      <c r="H2" s="76"/>
      <c r="I2" s="76">
        <v>5.1157407407407401E-4</v>
      </c>
      <c r="J2" s="76">
        <v>1.1828703703703699E-3</v>
      </c>
      <c r="K2" s="76"/>
      <c r="L2" s="76">
        <v>5.1967592592592603E-4</v>
      </c>
      <c r="M2" s="76"/>
      <c r="N2" s="76"/>
      <c r="O2" s="76"/>
      <c r="P2" s="76"/>
      <c r="Q2" s="76"/>
      <c r="R2" s="76"/>
      <c r="S2" s="76"/>
      <c r="T2" s="77"/>
    </row>
    <row r="3" spans="1:20" s="68" customFormat="1" x14ac:dyDescent="0.25">
      <c r="A3" s="63" t="s">
        <v>79</v>
      </c>
      <c r="B3" s="64">
        <v>41419</v>
      </c>
      <c r="C3" s="65">
        <v>4.0393518518518502E-4</v>
      </c>
      <c r="D3" s="66">
        <v>9.47916666666667E-4</v>
      </c>
      <c r="E3" s="66"/>
      <c r="F3" s="66"/>
      <c r="G3" s="66"/>
      <c r="H3" s="66"/>
      <c r="I3" s="66"/>
      <c r="J3" s="66">
        <v>1.1782407407407399E-3</v>
      </c>
      <c r="K3" s="66"/>
      <c r="L3" s="66"/>
      <c r="M3" s="66">
        <v>1.1435185185185201E-3</v>
      </c>
      <c r="N3" s="66"/>
      <c r="O3" s="66"/>
      <c r="P3" s="66"/>
      <c r="Q3" s="66"/>
      <c r="R3" s="66">
        <v>1.04861111111111E-3</v>
      </c>
      <c r="S3" s="66"/>
      <c r="T3" s="67"/>
    </row>
    <row r="4" spans="1:20" x14ac:dyDescent="0.25">
      <c r="A4" s="63" t="s">
        <v>242</v>
      </c>
      <c r="B4" s="64">
        <v>41566</v>
      </c>
      <c r="C4" s="65">
        <v>4.59490740740741E-4</v>
      </c>
      <c r="D4" s="66">
        <v>9.2245370370370398E-4</v>
      </c>
      <c r="E4" s="66"/>
      <c r="F4" s="66"/>
      <c r="G4" s="66"/>
      <c r="H4" s="66"/>
      <c r="I4" s="66"/>
      <c r="J4" s="66">
        <v>1.10648148148148E-3</v>
      </c>
      <c r="K4" s="66"/>
      <c r="L4" s="66"/>
      <c r="M4" s="66">
        <v>1.1180555555555601E-3</v>
      </c>
      <c r="N4" s="66"/>
      <c r="O4" s="66"/>
      <c r="P4" s="66"/>
      <c r="Q4" s="66"/>
      <c r="R4" s="66">
        <v>9.8958333333333298E-4</v>
      </c>
      <c r="S4" s="66"/>
      <c r="T4" s="67"/>
    </row>
    <row r="5" spans="1:20" s="30" customFormat="1" x14ac:dyDescent="0.25">
      <c r="A5" s="13" t="s">
        <v>21</v>
      </c>
      <c r="B5" s="14">
        <v>2013</v>
      </c>
      <c r="C5" s="15">
        <f t="shared" ref="C5:T5" si="0">MIN(C2:C4)</f>
        <v>4.0393518518518502E-4</v>
      </c>
      <c r="D5" s="15">
        <f t="shared" si="0"/>
        <v>9.2245370370370398E-4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5.1157407407407401E-4</v>
      </c>
      <c r="J5" s="15">
        <f t="shared" si="0"/>
        <v>1.10648148148148E-3</v>
      </c>
      <c r="K5" s="15">
        <f t="shared" si="0"/>
        <v>0</v>
      </c>
      <c r="L5" s="15">
        <f t="shared" si="0"/>
        <v>5.1967592592592603E-4</v>
      </c>
      <c r="M5" s="15">
        <f t="shared" si="0"/>
        <v>1.1180555555555601E-3</v>
      </c>
      <c r="N5" s="15">
        <f t="shared" si="0"/>
        <v>0</v>
      </c>
      <c r="O5" s="15">
        <f t="shared" si="0"/>
        <v>0</v>
      </c>
      <c r="P5" s="15">
        <f t="shared" si="0"/>
        <v>0</v>
      </c>
      <c r="Q5" s="15">
        <f t="shared" si="0"/>
        <v>0</v>
      </c>
      <c r="R5" s="15">
        <f t="shared" si="0"/>
        <v>9.8958333333333298E-4</v>
      </c>
      <c r="S5" s="15">
        <f t="shared" si="0"/>
        <v>0</v>
      </c>
      <c r="T5" s="16">
        <f t="shared" si="0"/>
        <v>0</v>
      </c>
    </row>
    <row r="6" spans="1:20" s="42" customFormat="1" x14ac:dyDescent="0.25">
      <c r="A6" s="43" t="s">
        <v>32</v>
      </c>
      <c r="B6" s="44">
        <v>41720</v>
      </c>
      <c r="C6" s="45">
        <v>3.8576388888888899E-4</v>
      </c>
      <c r="D6" s="46">
        <v>8.7615740740740698E-4</v>
      </c>
      <c r="E6" s="46"/>
      <c r="F6" s="46"/>
      <c r="G6" s="46"/>
      <c r="H6" s="46"/>
      <c r="I6" s="46"/>
      <c r="J6" s="46">
        <v>1.0684027777777801E-3</v>
      </c>
      <c r="K6" s="46"/>
      <c r="L6" s="46"/>
      <c r="M6" s="46">
        <v>1.09421296296296E-3</v>
      </c>
      <c r="N6" s="46"/>
      <c r="O6" s="46"/>
      <c r="P6" s="46">
        <v>9.9652777777777804E-4</v>
      </c>
      <c r="Q6" s="46"/>
      <c r="R6" s="46">
        <v>9.908564814814821E-4</v>
      </c>
      <c r="S6" s="46"/>
      <c r="T6" s="47"/>
    </row>
    <row r="7" spans="1:20" x14ac:dyDescent="0.25">
      <c r="A7" s="43" t="s">
        <v>79</v>
      </c>
      <c r="B7" s="44">
        <v>41790</v>
      </c>
      <c r="C7" s="11"/>
      <c r="D7" s="18">
        <v>8.9351851851851799E-4</v>
      </c>
      <c r="E7" s="18">
        <v>2.0474537037037002E-3</v>
      </c>
      <c r="F7" s="18"/>
      <c r="G7" s="18"/>
      <c r="H7" s="18"/>
      <c r="I7" s="18"/>
      <c r="J7" s="18">
        <v>1.0775462962963E-3</v>
      </c>
      <c r="K7" s="18"/>
      <c r="L7" s="18"/>
      <c r="M7" s="18">
        <v>1.0983796296296299E-3</v>
      </c>
      <c r="N7" s="18"/>
      <c r="O7" s="18"/>
      <c r="P7" s="18">
        <v>9.9537037037036999E-4</v>
      </c>
      <c r="Q7" s="18"/>
      <c r="R7" s="18">
        <v>9.8148148148148205E-4</v>
      </c>
      <c r="S7" s="18"/>
      <c r="T7" s="12"/>
    </row>
    <row r="8" spans="1:20" x14ac:dyDescent="0.25">
      <c r="A8" s="9" t="s">
        <v>44</v>
      </c>
      <c r="B8" s="10">
        <v>41986</v>
      </c>
      <c r="C8" s="11"/>
      <c r="D8" s="18">
        <v>1.0115740740740699E-3</v>
      </c>
      <c r="E8" s="18">
        <v>2.1412037037036999E-3</v>
      </c>
      <c r="F8" s="18"/>
      <c r="G8" s="18"/>
      <c r="H8" s="18"/>
      <c r="I8" s="18"/>
      <c r="J8" s="18">
        <v>1.0428240740740699E-3</v>
      </c>
      <c r="K8" s="18"/>
      <c r="L8" s="18"/>
      <c r="M8" s="18"/>
      <c r="N8" s="18"/>
      <c r="O8" s="18"/>
      <c r="P8" s="18">
        <v>1.0162037037036999E-3</v>
      </c>
      <c r="Q8" s="18"/>
      <c r="R8" s="18">
        <v>9.6180555555555602E-4</v>
      </c>
      <c r="S8" s="18"/>
      <c r="T8" s="12"/>
    </row>
    <row r="9" spans="1:20" s="30" customFormat="1" x14ac:dyDescent="0.25">
      <c r="A9" s="13" t="s">
        <v>21</v>
      </c>
      <c r="B9" s="14">
        <v>2014</v>
      </c>
      <c r="C9" s="15">
        <f t="shared" ref="C9:T9" si="1">MIN(C6:C8)</f>
        <v>3.8576388888888899E-4</v>
      </c>
      <c r="D9" s="15">
        <f t="shared" si="1"/>
        <v>8.7615740740740698E-4</v>
      </c>
      <c r="E9" s="15">
        <f t="shared" si="1"/>
        <v>2.0474537037037002E-3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 t="shared" si="1"/>
        <v>1.0428240740740699E-3</v>
      </c>
      <c r="K9" s="15">
        <f t="shared" si="1"/>
        <v>0</v>
      </c>
      <c r="L9" s="15">
        <f t="shared" si="1"/>
        <v>0</v>
      </c>
      <c r="M9" s="15">
        <f t="shared" si="1"/>
        <v>1.09421296296296E-3</v>
      </c>
      <c r="N9" s="15">
        <f t="shared" si="1"/>
        <v>0</v>
      </c>
      <c r="O9" s="15">
        <f t="shared" si="1"/>
        <v>0</v>
      </c>
      <c r="P9" s="15">
        <f t="shared" si="1"/>
        <v>9.9537037037036999E-4</v>
      </c>
      <c r="Q9" s="15">
        <f t="shared" si="1"/>
        <v>0</v>
      </c>
      <c r="R9" s="15">
        <f t="shared" si="1"/>
        <v>9.6180555555555602E-4</v>
      </c>
      <c r="S9" s="15">
        <f t="shared" si="1"/>
        <v>0</v>
      </c>
      <c r="T9" s="16">
        <f t="shared" si="1"/>
        <v>0</v>
      </c>
    </row>
    <row r="10" spans="1:20" x14ac:dyDescent="0.25">
      <c r="A10" s="9" t="s">
        <v>251</v>
      </c>
      <c r="B10" s="10">
        <v>42119</v>
      </c>
      <c r="C10" s="11"/>
      <c r="D10" s="18"/>
      <c r="E10" s="18"/>
      <c r="F10" s="18"/>
      <c r="G10" s="18"/>
      <c r="H10" s="18"/>
      <c r="I10" s="18">
        <v>4.7627314814814798E-4</v>
      </c>
      <c r="J10" s="18">
        <v>1.0474537037037E-3</v>
      </c>
      <c r="K10" s="18">
        <v>2.2943287037036999E-3</v>
      </c>
      <c r="L10" s="18"/>
      <c r="M10" s="18"/>
      <c r="N10" s="18"/>
      <c r="O10" s="18"/>
      <c r="P10" s="18"/>
      <c r="Q10" s="18"/>
      <c r="R10" s="18"/>
      <c r="S10" s="18">
        <v>2.1215277777777799E-3</v>
      </c>
      <c r="T10" s="12"/>
    </row>
    <row r="11" spans="1:20" x14ac:dyDescent="0.25">
      <c r="A11" s="9" t="s">
        <v>252</v>
      </c>
      <c r="B11" s="10" t="s">
        <v>253</v>
      </c>
      <c r="C11" s="11">
        <v>3.6689814814814799E-4</v>
      </c>
      <c r="D11" s="18"/>
      <c r="E11" s="18">
        <v>1.9837962962962999E-3</v>
      </c>
      <c r="F11" s="18"/>
      <c r="G11" s="18"/>
      <c r="H11" s="18"/>
      <c r="I11" s="18"/>
      <c r="J11" s="18">
        <v>1.02314814814815E-3</v>
      </c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s="58" customFormat="1" x14ac:dyDescent="0.25">
      <c r="A12" s="13" t="s">
        <v>21</v>
      </c>
      <c r="B12" s="14">
        <v>2015</v>
      </c>
      <c r="C12" s="55">
        <f t="shared" ref="C12:T12" si="2">MIN(C10:C11)</f>
        <v>3.6689814814814799E-4</v>
      </c>
      <c r="D12" s="56">
        <f t="shared" si="2"/>
        <v>0</v>
      </c>
      <c r="E12" s="56">
        <f t="shared" si="2"/>
        <v>1.9837962962962999E-3</v>
      </c>
      <c r="F12" s="56">
        <f t="shared" si="2"/>
        <v>0</v>
      </c>
      <c r="G12" s="56">
        <f t="shared" si="2"/>
        <v>0</v>
      </c>
      <c r="H12" s="56">
        <f t="shared" si="2"/>
        <v>0</v>
      </c>
      <c r="I12" s="56">
        <f t="shared" si="2"/>
        <v>4.7627314814814798E-4</v>
      </c>
      <c r="J12" s="56">
        <f t="shared" si="2"/>
        <v>1.02314814814815E-3</v>
      </c>
      <c r="K12" s="56">
        <f t="shared" si="2"/>
        <v>2.2943287037036999E-3</v>
      </c>
      <c r="L12" s="56">
        <f t="shared" si="2"/>
        <v>0</v>
      </c>
      <c r="M12" s="56">
        <f t="shared" si="2"/>
        <v>0</v>
      </c>
      <c r="N12" s="56">
        <f t="shared" si="2"/>
        <v>0</v>
      </c>
      <c r="O12" s="56">
        <f t="shared" si="2"/>
        <v>0</v>
      </c>
      <c r="P12" s="56">
        <f t="shared" si="2"/>
        <v>0</v>
      </c>
      <c r="Q12" s="56">
        <f t="shared" si="2"/>
        <v>0</v>
      </c>
      <c r="R12" s="56">
        <f t="shared" si="2"/>
        <v>0</v>
      </c>
      <c r="S12" s="56">
        <f t="shared" si="2"/>
        <v>2.1215277777777799E-3</v>
      </c>
      <c r="T12" s="57">
        <f t="shared" si="2"/>
        <v>0</v>
      </c>
    </row>
    <row r="13" spans="1:20" x14ac:dyDescent="0.25">
      <c r="A13" s="49"/>
      <c r="B13" s="89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19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</row>
    <row r="21" spans="1:20" s="58" customFormat="1" x14ac:dyDescent="0.25">
      <c r="A21" s="83" t="s">
        <v>21</v>
      </c>
      <c r="B21" s="84">
        <v>2016</v>
      </c>
      <c r="C21" s="85">
        <f t="shared" ref="C21:T21" si="3">MIN(C13:C20)</f>
        <v>0</v>
      </c>
      <c r="D21" s="86">
        <f t="shared" si="3"/>
        <v>0</v>
      </c>
      <c r="E21" s="86">
        <f t="shared" si="3"/>
        <v>0</v>
      </c>
      <c r="F21" s="86">
        <f t="shared" si="3"/>
        <v>0</v>
      </c>
      <c r="G21" s="86">
        <f t="shared" si="3"/>
        <v>0</v>
      </c>
      <c r="H21" s="86">
        <f t="shared" si="3"/>
        <v>0</v>
      </c>
      <c r="I21" s="86">
        <f t="shared" si="3"/>
        <v>0</v>
      </c>
      <c r="J21" s="86">
        <f t="shared" si="3"/>
        <v>0</v>
      </c>
      <c r="K21" s="86">
        <f t="shared" si="3"/>
        <v>0</v>
      </c>
      <c r="L21" s="86">
        <f t="shared" si="3"/>
        <v>0</v>
      </c>
      <c r="M21" s="86">
        <f t="shared" si="3"/>
        <v>0</v>
      </c>
      <c r="N21" s="86">
        <f t="shared" si="3"/>
        <v>0</v>
      </c>
      <c r="O21" s="86">
        <f t="shared" si="3"/>
        <v>0</v>
      </c>
      <c r="P21" s="86">
        <f t="shared" si="3"/>
        <v>0</v>
      </c>
      <c r="Q21" s="86">
        <f t="shared" si="3"/>
        <v>0</v>
      </c>
      <c r="R21" s="86">
        <f t="shared" si="3"/>
        <v>0</v>
      </c>
      <c r="S21" s="86">
        <f t="shared" si="3"/>
        <v>0</v>
      </c>
      <c r="T21" s="87">
        <f t="shared" si="3"/>
        <v>0</v>
      </c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19"/>
      <c r="B27" s="20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</row>
    <row r="28" spans="1:20" x14ac:dyDescent="0.25">
      <c r="A28" s="24"/>
      <c r="B28" s="25"/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</row>
  </sheetData>
  <pageMargins left="0.7" right="0.7" top="0.78749999999999998" bottom="0.78749999999999998" header="0.511811023622047" footer="0.511811023622047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000000"/>
    <pageSetUpPr fitToPage="1"/>
  </sheetPr>
  <dimension ref="A1:T35"/>
  <sheetViews>
    <sheetView zoomScale="90" zoomScaleNormal="90" workbookViewId="0"/>
  </sheetViews>
  <sheetFormatPr defaultColWidth="8.7109375" defaultRowHeight="15" x14ac:dyDescent="0.25"/>
  <cols>
    <col min="1" max="1" width="25.5703125" style="1" customWidth="1"/>
    <col min="2" max="2" width="13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362</v>
      </c>
      <c r="B2" s="50">
        <v>40691</v>
      </c>
      <c r="C2" s="51"/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/>
      <c r="J2" s="52">
        <v>1.07407407407407E-3</v>
      </c>
      <c r="K2" s="52" t="s">
        <v>214</v>
      </c>
      <c r="L2" s="52"/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242</v>
      </c>
      <c r="B3" s="64">
        <v>40699</v>
      </c>
      <c r="C3" s="11"/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>
        <v>4.82638888888889E-4</v>
      </c>
      <c r="J3" s="18">
        <v>1.0625000000000001E-3</v>
      </c>
      <c r="K3" s="18" t="s">
        <v>214</v>
      </c>
      <c r="L3" s="18"/>
      <c r="M3" s="18"/>
      <c r="N3" s="18" t="s">
        <v>214</v>
      </c>
      <c r="O3" s="18"/>
      <c r="P3" s="18" t="s">
        <v>214</v>
      </c>
      <c r="Q3" s="18" t="s">
        <v>214</v>
      </c>
      <c r="R3" s="18">
        <v>1.07523148148148E-3</v>
      </c>
      <c r="S3" s="18" t="s">
        <v>214</v>
      </c>
      <c r="T3" s="12" t="s">
        <v>214</v>
      </c>
    </row>
    <row r="4" spans="1:20" s="68" customFormat="1" x14ac:dyDescent="0.25">
      <c r="A4" s="63" t="s">
        <v>290</v>
      </c>
      <c r="B4" s="64">
        <v>40839</v>
      </c>
      <c r="C4" s="11">
        <v>4.07407407407407E-4</v>
      </c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>
        <v>1.0972222222222199E-3</v>
      </c>
      <c r="K4" s="18">
        <v>2.37962962962963E-3</v>
      </c>
      <c r="L4" s="18"/>
      <c r="M4" s="18"/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s="68" customFormat="1" x14ac:dyDescent="0.25">
      <c r="A5" s="63" t="s">
        <v>363</v>
      </c>
      <c r="B5" s="64">
        <v>40885</v>
      </c>
      <c r="C5" s="65"/>
      <c r="D5" s="66"/>
      <c r="E5" s="66" t="s">
        <v>214</v>
      </c>
      <c r="F5" s="66" t="s">
        <v>214</v>
      </c>
      <c r="G5" s="66" t="s">
        <v>214</v>
      </c>
      <c r="H5" s="66" t="s">
        <v>214</v>
      </c>
      <c r="I5" s="66">
        <v>4.6412037037037E-4</v>
      </c>
      <c r="J5" s="66"/>
      <c r="K5" s="66" t="s">
        <v>214</v>
      </c>
      <c r="L5" s="66"/>
      <c r="M5" s="66"/>
      <c r="N5" s="66" t="s">
        <v>214</v>
      </c>
      <c r="O5" s="66"/>
      <c r="P5" s="66" t="s">
        <v>214</v>
      </c>
      <c r="Q5" s="66" t="s">
        <v>214</v>
      </c>
      <c r="R5" s="66"/>
      <c r="S5" s="66" t="s">
        <v>214</v>
      </c>
      <c r="T5" s="67" t="s">
        <v>214</v>
      </c>
    </row>
    <row r="6" spans="1:20" s="30" customFormat="1" x14ac:dyDescent="0.25">
      <c r="A6" s="13" t="s">
        <v>21</v>
      </c>
      <c r="B6" s="14">
        <v>2011</v>
      </c>
      <c r="C6" s="15">
        <f t="shared" ref="C6:T6" si="0">MIN(C2:C5)</f>
        <v>4.07407407407407E-4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  <c r="I6" s="15">
        <f t="shared" si="0"/>
        <v>4.6412037037037E-4</v>
      </c>
      <c r="J6" s="15">
        <f t="shared" si="0"/>
        <v>1.0625000000000001E-3</v>
      </c>
      <c r="K6" s="15">
        <f t="shared" si="0"/>
        <v>2.37962962962963E-3</v>
      </c>
      <c r="L6" s="15">
        <f t="shared" si="0"/>
        <v>0</v>
      </c>
      <c r="M6" s="15">
        <f t="shared" si="0"/>
        <v>0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1.07523148148148E-3</v>
      </c>
      <c r="S6" s="15">
        <f t="shared" si="0"/>
        <v>0</v>
      </c>
      <c r="T6" s="16">
        <f t="shared" si="0"/>
        <v>0</v>
      </c>
    </row>
    <row r="7" spans="1:20" x14ac:dyDescent="0.25">
      <c r="A7" s="63" t="s">
        <v>240</v>
      </c>
      <c r="B7" s="64">
        <v>40978</v>
      </c>
      <c r="C7" s="75">
        <v>4.07407407407407E-4</v>
      </c>
      <c r="D7" s="76"/>
      <c r="E7" s="76"/>
      <c r="F7" s="76"/>
      <c r="G7" s="76"/>
      <c r="H7" s="76"/>
      <c r="I7" s="76">
        <v>4.7222222222222202E-4</v>
      </c>
      <c r="J7" s="76">
        <v>1.02430555555556E-3</v>
      </c>
      <c r="K7" s="76"/>
      <c r="L7" s="76"/>
      <c r="M7" s="76"/>
      <c r="N7" s="76"/>
      <c r="O7" s="76"/>
      <c r="P7" s="76"/>
      <c r="Q7" s="76"/>
      <c r="R7" s="76"/>
      <c r="S7" s="76"/>
      <c r="T7" s="77"/>
    </row>
    <row r="8" spans="1:20" x14ac:dyDescent="0.25">
      <c r="A8" s="9" t="s">
        <v>292</v>
      </c>
      <c r="B8" s="17" t="s">
        <v>293</v>
      </c>
      <c r="C8" s="11">
        <v>3.8391203703703699E-4</v>
      </c>
      <c r="D8" s="18"/>
      <c r="E8" s="18"/>
      <c r="F8" s="18"/>
      <c r="G8" s="18"/>
      <c r="H8" s="18"/>
      <c r="I8" s="18">
        <v>4.8726851851851899E-4</v>
      </c>
      <c r="J8" s="18"/>
      <c r="K8" s="18">
        <v>2.3677083333333302E-3</v>
      </c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364</v>
      </c>
      <c r="B9" s="17" t="s">
        <v>365</v>
      </c>
      <c r="C9" s="11">
        <v>3.7962962962962999E-4</v>
      </c>
      <c r="D9" s="18"/>
      <c r="E9" s="18"/>
      <c r="F9" s="18"/>
      <c r="G9" s="18"/>
      <c r="H9" s="18"/>
      <c r="I9" s="18"/>
      <c r="J9" s="18">
        <v>1.03125E-3</v>
      </c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s="30" customFormat="1" x14ac:dyDescent="0.25">
      <c r="A10" s="13" t="s">
        <v>21</v>
      </c>
      <c r="B10" s="14">
        <v>2012</v>
      </c>
      <c r="C10" s="15">
        <f t="shared" ref="C10:T10" si="1">MIN(C7:C9)</f>
        <v>3.7962962962962999E-4</v>
      </c>
      <c r="D10" s="15">
        <f t="shared" si="1"/>
        <v>0</v>
      </c>
      <c r="E10" s="15">
        <f t="shared" si="1"/>
        <v>0</v>
      </c>
      <c r="F10" s="15">
        <f t="shared" si="1"/>
        <v>0</v>
      </c>
      <c r="G10" s="15">
        <f t="shared" si="1"/>
        <v>0</v>
      </c>
      <c r="H10" s="15">
        <f t="shared" si="1"/>
        <v>0</v>
      </c>
      <c r="I10" s="15">
        <f t="shared" si="1"/>
        <v>4.7222222222222202E-4</v>
      </c>
      <c r="J10" s="15">
        <f t="shared" si="1"/>
        <v>1.02430555555556E-3</v>
      </c>
      <c r="K10" s="15">
        <f t="shared" si="1"/>
        <v>2.3677083333333302E-3</v>
      </c>
      <c r="L10" s="15">
        <f t="shared" si="1"/>
        <v>0</v>
      </c>
      <c r="M10" s="15">
        <f t="shared" si="1"/>
        <v>0</v>
      </c>
      <c r="N10" s="15">
        <f t="shared" si="1"/>
        <v>0</v>
      </c>
      <c r="O10" s="15">
        <f t="shared" si="1"/>
        <v>0</v>
      </c>
      <c r="P10" s="15">
        <f t="shared" si="1"/>
        <v>0</v>
      </c>
      <c r="Q10" s="15">
        <f t="shared" si="1"/>
        <v>0</v>
      </c>
      <c r="R10" s="15">
        <f t="shared" si="1"/>
        <v>0</v>
      </c>
      <c r="S10" s="15">
        <f t="shared" si="1"/>
        <v>0</v>
      </c>
      <c r="T10" s="16">
        <f t="shared" si="1"/>
        <v>0</v>
      </c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/>
      <c r="B23" s="17"/>
      <c r="C23" s="1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s="30" customFormat="1" x14ac:dyDescent="0.25">
      <c r="A26" s="13" t="s">
        <v>21</v>
      </c>
      <c r="B26" s="14">
        <v>2013</v>
      </c>
      <c r="C26" s="15">
        <f t="shared" ref="C26:S26" si="2">MIN(C11:C25)</f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5">
        <f t="shared" si="2"/>
        <v>0</v>
      </c>
      <c r="J26" s="15">
        <f t="shared" si="2"/>
        <v>0</v>
      </c>
      <c r="K26" s="15">
        <f t="shared" si="2"/>
        <v>0</v>
      </c>
      <c r="L26" s="15">
        <f t="shared" si="2"/>
        <v>0</v>
      </c>
      <c r="M26" s="15">
        <f t="shared" si="2"/>
        <v>0</v>
      </c>
      <c r="N26" s="15">
        <f t="shared" si="2"/>
        <v>0</v>
      </c>
      <c r="O26" s="15">
        <f t="shared" si="2"/>
        <v>0</v>
      </c>
      <c r="P26" s="15">
        <f t="shared" si="2"/>
        <v>0</v>
      </c>
      <c r="Q26" s="15">
        <f t="shared" si="2"/>
        <v>0</v>
      </c>
      <c r="R26" s="15">
        <f t="shared" si="2"/>
        <v>0</v>
      </c>
      <c r="S26" s="15">
        <f t="shared" si="2"/>
        <v>0</v>
      </c>
      <c r="T26" s="16">
        <f>MIN(T12:T25)</f>
        <v>0</v>
      </c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9"/>
      <c r="B31" s="17"/>
      <c r="C31" s="1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2"/>
    </row>
    <row r="32" spans="1:20" x14ac:dyDescent="0.25">
      <c r="A32" s="9"/>
      <c r="B32" s="17"/>
      <c r="C32" s="1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/>
      <c r="B33" s="17"/>
      <c r="C33" s="1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2"/>
    </row>
    <row r="34" spans="1:20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</row>
    <row r="35" spans="1:20" x14ac:dyDescent="0.25">
      <c r="A35" s="24"/>
      <c r="B35" s="25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&amp;C&amp;14R o m a n    L E Š T I N A  -  1 9 9 7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0000"/>
    <pageSetUpPr fitToPage="1"/>
  </sheetPr>
  <dimension ref="A1:T19"/>
  <sheetViews>
    <sheetView zoomScale="90" zoomScaleNormal="90" workbookViewId="0"/>
  </sheetViews>
  <sheetFormatPr defaultColWidth="8.7109375" defaultRowHeight="15" x14ac:dyDescent="0.25"/>
  <cols>
    <col min="1" max="1" width="26.140625" style="1" customWidth="1"/>
    <col min="2" max="2" width="12.85546875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362</v>
      </c>
      <c r="B2" s="50">
        <v>40691</v>
      </c>
      <c r="C2" s="51"/>
      <c r="D2" s="52"/>
      <c r="E2" s="52" t="s">
        <v>214</v>
      </c>
      <c r="F2" s="52" t="s">
        <v>214</v>
      </c>
      <c r="G2" s="52" t="s">
        <v>214</v>
      </c>
      <c r="H2" s="52" t="s">
        <v>214</v>
      </c>
      <c r="I2" s="52"/>
      <c r="J2" s="52">
        <v>9.5833333333333296E-4</v>
      </c>
      <c r="K2" s="52" t="s">
        <v>214</v>
      </c>
      <c r="L2" s="52"/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242</v>
      </c>
      <c r="B3" s="64">
        <v>40699</v>
      </c>
      <c r="C3" s="11"/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>
        <v>4.46759259259259E-4</v>
      </c>
      <c r="J3" s="18">
        <v>9.5601851851851902E-4</v>
      </c>
      <c r="K3" s="18" t="s">
        <v>214</v>
      </c>
      <c r="L3" s="18"/>
      <c r="M3" s="18"/>
      <c r="N3" s="18" t="s">
        <v>214</v>
      </c>
      <c r="O3" s="18"/>
      <c r="P3" s="18" t="s">
        <v>214</v>
      </c>
      <c r="Q3" s="18" t="s">
        <v>214</v>
      </c>
      <c r="R3" s="18">
        <v>9.5254629629629595E-4</v>
      </c>
      <c r="S3" s="18" t="s">
        <v>214</v>
      </c>
      <c r="T3" s="12" t="s">
        <v>214</v>
      </c>
    </row>
    <row r="4" spans="1:20" s="68" customFormat="1" x14ac:dyDescent="0.25">
      <c r="A4" s="63" t="s">
        <v>363</v>
      </c>
      <c r="B4" s="64">
        <v>40885</v>
      </c>
      <c r="C4" s="11"/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>
        <v>4.1550925925925902E-4</v>
      </c>
      <c r="J4" s="18"/>
      <c r="K4" s="18" t="s">
        <v>214</v>
      </c>
      <c r="L4" s="18"/>
      <c r="M4" s="18"/>
      <c r="N4" s="18" t="s">
        <v>214</v>
      </c>
      <c r="O4" s="18"/>
      <c r="P4" s="18" t="s">
        <v>214</v>
      </c>
      <c r="Q4" s="18" t="s">
        <v>214</v>
      </c>
      <c r="R4" s="18"/>
      <c r="S4" s="18" t="s">
        <v>214</v>
      </c>
      <c r="T4" s="12" t="s">
        <v>214</v>
      </c>
    </row>
    <row r="5" spans="1:20" s="30" customFormat="1" x14ac:dyDescent="0.25">
      <c r="A5" s="13" t="s">
        <v>21</v>
      </c>
      <c r="B5" s="14">
        <v>2011</v>
      </c>
      <c r="C5" s="15">
        <f t="shared" ref="C5:T5" si="0">MIN(C2:C4)</f>
        <v>0</v>
      </c>
      <c r="D5" s="15">
        <f t="shared" si="0"/>
        <v>0</v>
      </c>
      <c r="E5" s="15">
        <f t="shared" si="0"/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4.1550925925925902E-4</v>
      </c>
      <c r="J5" s="15">
        <f t="shared" si="0"/>
        <v>9.5601851851851902E-4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5">
        <f t="shared" si="0"/>
        <v>0</v>
      </c>
      <c r="O5" s="15">
        <f t="shared" si="0"/>
        <v>0</v>
      </c>
      <c r="P5" s="15">
        <f t="shared" si="0"/>
        <v>0</v>
      </c>
      <c r="Q5" s="15">
        <f t="shared" si="0"/>
        <v>0</v>
      </c>
      <c r="R5" s="15">
        <f t="shared" si="0"/>
        <v>9.5254629629629595E-4</v>
      </c>
      <c r="S5" s="15">
        <f t="shared" si="0"/>
        <v>0</v>
      </c>
      <c r="T5" s="16">
        <f t="shared" si="0"/>
        <v>0</v>
      </c>
    </row>
    <row r="6" spans="1:20" x14ac:dyDescent="0.25">
      <c r="A6" s="9" t="s">
        <v>292</v>
      </c>
      <c r="B6" s="17" t="s">
        <v>293</v>
      </c>
      <c r="C6" s="75"/>
      <c r="D6" s="76"/>
      <c r="E6" s="76"/>
      <c r="F6" s="76"/>
      <c r="G6" s="76"/>
      <c r="H6" s="76"/>
      <c r="I6" s="76">
        <v>4.2476851851851898E-4</v>
      </c>
      <c r="J6" s="76"/>
      <c r="K6" s="76">
        <v>2.0850694444444402E-3</v>
      </c>
      <c r="L6" s="76"/>
      <c r="M6" s="76"/>
      <c r="N6" s="76"/>
      <c r="O6" s="76"/>
      <c r="P6" s="76"/>
      <c r="Q6" s="76"/>
      <c r="R6" s="76"/>
      <c r="S6" s="76"/>
      <c r="T6" s="77"/>
    </row>
    <row r="7" spans="1:20" x14ac:dyDescent="0.25">
      <c r="A7" s="9" t="s">
        <v>364</v>
      </c>
      <c r="B7" s="17" t="s">
        <v>365</v>
      </c>
      <c r="C7" s="11">
        <v>3.7268518518518499E-4</v>
      </c>
      <c r="D7" s="18"/>
      <c r="E7" s="18"/>
      <c r="F7" s="18"/>
      <c r="G7" s="18"/>
      <c r="H7" s="18"/>
      <c r="I7" s="18"/>
      <c r="J7" s="18">
        <v>9.3518518518518495E-4</v>
      </c>
      <c r="K7" s="18"/>
      <c r="L7" s="18"/>
      <c r="M7" s="18"/>
      <c r="N7" s="18"/>
      <c r="O7" s="18"/>
      <c r="P7" s="18"/>
      <c r="Q7" s="18"/>
      <c r="R7" s="18"/>
      <c r="S7" s="18"/>
      <c r="T7" s="12"/>
    </row>
    <row r="8" spans="1:20" s="30" customFormat="1" x14ac:dyDescent="0.25">
      <c r="A8" s="13" t="s">
        <v>21</v>
      </c>
      <c r="B8" s="14">
        <v>2012</v>
      </c>
      <c r="C8" s="15">
        <f t="shared" ref="C8:T8" si="1">MIN(C6:C7)</f>
        <v>3.7268518518518499E-4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4.2476851851851898E-4</v>
      </c>
      <c r="J8" s="15">
        <f t="shared" si="1"/>
        <v>9.3518518518518495E-4</v>
      </c>
      <c r="K8" s="15">
        <f t="shared" si="1"/>
        <v>2.0850694444444402E-3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6">
        <f t="shared" si="1"/>
        <v>0</v>
      </c>
    </row>
    <row r="9" spans="1:20" x14ac:dyDescent="0.25">
      <c r="A9" s="63" t="s">
        <v>218</v>
      </c>
      <c r="B9" s="64">
        <v>41371</v>
      </c>
      <c r="C9" s="11"/>
      <c r="D9" s="18"/>
      <c r="E9" s="18"/>
      <c r="F9" s="18"/>
      <c r="G9" s="18"/>
      <c r="H9" s="18"/>
      <c r="I9" s="66">
        <v>4.1782407407407399E-4</v>
      </c>
      <c r="J9" s="66">
        <v>9.3287037037037004E-4</v>
      </c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s="30" customFormat="1" x14ac:dyDescent="0.25">
      <c r="A10" s="13" t="s">
        <v>21</v>
      </c>
      <c r="B10" s="14">
        <v>2013</v>
      </c>
      <c r="C10" s="15">
        <f t="shared" ref="C10:S10" si="2">MIN(C9:C9)</f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0</v>
      </c>
      <c r="H10" s="15">
        <f t="shared" si="2"/>
        <v>0</v>
      </c>
      <c r="I10" s="15">
        <f t="shared" si="2"/>
        <v>4.1782407407407399E-4</v>
      </c>
      <c r="J10" s="15">
        <f t="shared" si="2"/>
        <v>9.3287037037037004E-4</v>
      </c>
      <c r="K10" s="15">
        <f t="shared" si="2"/>
        <v>0</v>
      </c>
      <c r="L10" s="15">
        <f t="shared" si="2"/>
        <v>0</v>
      </c>
      <c r="M10" s="15">
        <f t="shared" si="2"/>
        <v>0</v>
      </c>
      <c r="N10" s="15">
        <f t="shared" si="2"/>
        <v>0</v>
      </c>
      <c r="O10" s="15">
        <f t="shared" si="2"/>
        <v>0</v>
      </c>
      <c r="P10" s="15">
        <f t="shared" si="2"/>
        <v>0</v>
      </c>
      <c r="Q10" s="15">
        <f t="shared" si="2"/>
        <v>0</v>
      </c>
      <c r="R10" s="15">
        <f t="shared" si="2"/>
        <v>0</v>
      </c>
      <c r="S10" s="15">
        <f t="shared" si="2"/>
        <v>0</v>
      </c>
      <c r="T10" s="16" t="e">
        <f>MIN(#REF!)</f>
        <v>#REF!</v>
      </c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19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</row>
    <row r="19" spans="1:20" x14ac:dyDescent="0.25">
      <c r="A19" s="24"/>
      <c r="B19" s="25"/>
      <c r="C19" s="26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&amp;C&amp;14Š t ě p á n    S E M R Á D  -  1 9 9 6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000000"/>
    <pageSetUpPr fitToPage="1"/>
  </sheetPr>
  <dimension ref="A1:T32"/>
  <sheetViews>
    <sheetView zoomScale="90" zoomScaleNormal="90" workbookViewId="0"/>
  </sheetViews>
  <sheetFormatPr defaultColWidth="8.7109375" defaultRowHeight="15" x14ac:dyDescent="0.25"/>
  <cols>
    <col min="1" max="1" width="26.7109375" style="1" customWidth="1"/>
    <col min="2" max="2" width="11" style="2" customWidth="1"/>
    <col min="3" max="20" width="8.7109375" style="3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49" t="s">
        <v>362</v>
      </c>
      <c r="B2" s="50">
        <v>40691</v>
      </c>
      <c r="C2" s="51"/>
      <c r="D2" s="52"/>
      <c r="E2" s="52">
        <v>2.0659722222222199E-3</v>
      </c>
      <c r="F2" s="52" t="s">
        <v>214</v>
      </c>
      <c r="G2" s="52" t="s">
        <v>214</v>
      </c>
      <c r="H2" s="52" t="s">
        <v>214</v>
      </c>
      <c r="I2" s="52"/>
      <c r="J2" s="52"/>
      <c r="K2" s="52" t="s">
        <v>214</v>
      </c>
      <c r="L2" s="52"/>
      <c r="M2" s="52"/>
      <c r="N2" s="52" t="s">
        <v>214</v>
      </c>
      <c r="O2" s="52"/>
      <c r="P2" s="52" t="s">
        <v>214</v>
      </c>
      <c r="Q2" s="52" t="s">
        <v>214</v>
      </c>
      <c r="R2" s="52"/>
      <c r="S2" s="52" t="s">
        <v>214</v>
      </c>
      <c r="T2" s="53" t="s">
        <v>214</v>
      </c>
    </row>
    <row r="3" spans="1:20" s="68" customFormat="1" x14ac:dyDescent="0.25">
      <c r="A3" s="63" t="s">
        <v>242</v>
      </c>
      <c r="B3" s="64">
        <v>40699</v>
      </c>
      <c r="C3" s="11"/>
      <c r="D3" s="18"/>
      <c r="E3" s="18" t="s">
        <v>214</v>
      </c>
      <c r="F3" s="18" t="s">
        <v>214</v>
      </c>
      <c r="G3" s="18" t="s">
        <v>214</v>
      </c>
      <c r="H3" s="18" t="s">
        <v>214</v>
      </c>
      <c r="I3" s="18"/>
      <c r="J3" s="18"/>
      <c r="K3" s="18" t="s">
        <v>214</v>
      </c>
      <c r="L3" s="18">
        <v>4.4560185185185197E-4</v>
      </c>
      <c r="M3" s="18"/>
      <c r="N3" s="18" t="s">
        <v>214</v>
      </c>
      <c r="O3" s="18">
        <v>4.4791666666666699E-4</v>
      </c>
      <c r="P3" s="18">
        <v>1.0949074074074101E-3</v>
      </c>
      <c r="Q3" s="18" t="s">
        <v>214</v>
      </c>
      <c r="R3" s="18"/>
      <c r="S3" s="18" t="s">
        <v>214</v>
      </c>
      <c r="T3" s="12" t="s">
        <v>214</v>
      </c>
    </row>
    <row r="4" spans="1:20" s="68" customFormat="1" x14ac:dyDescent="0.25">
      <c r="A4" s="63" t="s">
        <v>290</v>
      </c>
      <c r="B4" s="64">
        <v>40839</v>
      </c>
      <c r="C4" s="11">
        <v>4.0046296296296298E-4</v>
      </c>
      <c r="D4" s="18"/>
      <c r="E4" s="18" t="s">
        <v>214</v>
      </c>
      <c r="F4" s="18" t="s">
        <v>214</v>
      </c>
      <c r="G4" s="18" t="s">
        <v>214</v>
      </c>
      <c r="H4" s="18" t="s">
        <v>214</v>
      </c>
      <c r="I4" s="18"/>
      <c r="J4" s="18"/>
      <c r="K4" s="18" t="s">
        <v>214</v>
      </c>
      <c r="L4" s="18"/>
      <c r="M4" s="18"/>
      <c r="N4" s="18" t="s">
        <v>214</v>
      </c>
      <c r="O4" s="18"/>
      <c r="P4" s="18" t="s">
        <v>214</v>
      </c>
      <c r="Q4" s="18" t="s">
        <v>214</v>
      </c>
      <c r="R4" s="18">
        <v>1.02662037037037E-3</v>
      </c>
      <c r="S4" s="18" t="s">
        <v>214</v>
      </c>
      <c r="T4" s="12" t="s">
        <v>214</v>
      </c>
    </row>
    <row r="5" spans="1:20" s="30" customFormat="1" x14ac:dyDescent="0.25">
      <c r="A5" s="13" t="s">
        <v>21</v>
      </c>
      <c r="B5" s="14">
        <v>2011</v>
      </c>
      <c r="C5" s="15">
        <f t="shared" ref="C5:T5" si="0">MIN(C2:C4)</f>
        <v>4.0046296296296298E-4</v>
      </c>
      <c r="D5" s="15">
        <f t="shared" si="0"/>
        <v>0</v>
      </c>
      <c r="E5" s="15">
        <f t="shared" si="0"/>
        <v>2.0659722222222199E-3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15">
        <f t="shared" si="0"/>
        <v>0</v>
      </c>
      <c r="K5" s="15">
        <f t="shared" si="0"/>
        <v>0</v>
      </c>
      <c r="L5" s="15">
        <f t="shared" si="0"/>
        <v>4.4560185185185197E-4</v>
      </c>
      <c r="M5" s="15">
        <f t="shared" si="0"/>
        <v>0</v>
      </c>
      <c r="N5" s="15">
        <f t="shared" si="0"/>
        <v>0</v>
      </c>
      <c r="O5" s="15">
        <f t="shared" si="0"/>
        <v>4.4791666666666699E-4</v>
      </c>
      <c r="P5" s="15">
        <f t="shared" si="0"/>
        <v>1.0949074074074101E-3</v>
      </c>
      <c r="Q5" s="15">
        <f t="shared" si="0"/>
        <v>0</v>
      </c>
      <c r="R5" s="15">
        <f t="shared" si="0"/>
        <v>1.02662037037037E-3</v>
      </c>
      <c r="S5" s="15">
        <f t="shared" si="0"/>
        <v>0</v>
      </c>
      <c r="T5" s="16">
        <f t="shared" si="0"/>
        <v>0</v>
      </c>
    </row>
    <row r="6" spans="1:20" x14ac:dyDescent="0.25">
      <c r="A6" s="63" t="s">
        <v>240</v>
      </c>
      <c r="B6" s="64">
        <v>40978</v>
      </c>
      <c r="C6" s="75">
        <v>3.8541666666666699E-4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>
        <v>4.1782407407407399E-4</v>
      </c>
      <c r="P6" s="76"/>
      <c r="Q6" s="76"/>
      <c r="R6" s="76">
        <v>9.9305555555555497E-4</v>
      </c>
      <c r="S6" s="76"/>
      <c r="T6" s="77"/>
    </row>
    <row r="7" spans="1:20" s="30" customFormat="1" x14ac:dyDescent="0.25">
      <c r="A7" s="13" t="s">
        <v>21</v>
      </c>
      <c r="B7" s="14">
        <v>2012</v>
      </c>
      <c r="C7" s="15">
        <f t="shared" ref="C7:T7" si="1">MIN(C6:C6)</f>
        <v>3.8541666666666699E-4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  <c r="H7" s="15">
        <f t="shared" si="1"/>
        <v>0</v>
      </c>
      <c r="I7" s="15">
        <f t="shared" si="1"/>
        <v>0</v>
      </c>
      <c r="J7" s="15">
        <f t="shared" si="1"/>
        <v>0</v>
      </c>
      <c r="K7" s="15">
        <f t="shared" si="1"/>
        <v>0</v>
      </c>
      <c r="L7" s="15">
        <f t="shared" si="1"/>
        <v>0</v>
      </c>
      <c r="M7" s="15">
        <f t="shared" si="1"/>
        <v>0</v>
      </c>
      <c r="N7" s="15">
        <f t="shared" si="1"/>
        <v>0</v>
      </c>
      <c r="O7" s="15">
        <f t="shared" si="1"/>
        <v>4.1782407407407399E-4</v>
      </c>
      <c r="P7" s="15">
        <f t="shared" si="1"/>
        <v>0</v>
      </c>
      <c r="Q7" s="15">
        <f t="shared" si="1"/>
        <v>0</v>
      </c>
      <c r="R7" s="15">
        <f t="shared" si="1"/>
        <v>9.9305555555555497E-4</v>
      </c>
      <c r="S7" s="15">
        <f t="shared" si="1"/>
        <v>0</v>
      </c>
      <c r="T7" s="16">
        <f t="shared" si="1"/>
        <v>0</v>
      </c>
    </row>
    <row r="8" spans="1:20" x14ac:dyDescent="0.25">
      <c r="A8" s="9"/>
      <c r="B8" s="17"/>
      <c r="C8" s="1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/>
      <c r="B9" s="17"/>
      <c r="C9" s="1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2"/>
    </row>
    <row r="10" spans="1:20" x14ac:dyDescent="0.25">
      <c r="A10" s="9"/>
      <c r="B10" s="17"/>
      <c r="C10" s="1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2"/>
    </row>
    <row r="11" spans="1:20" x14ac:dyDescent="0.25">
      <c r="A11" s="9"/>
      <c r="B11" s="17"/>
      <c r="C11" s="1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2"/>
    </row>
    <row r="12" spans="1:20" x14ac:dyDescent="0.25">
      <c r="A12" s="9"/>
      <c r="B12" s="17"/>
      <c r="C12" s="1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2"/>
    </row>
    <row r="13" spans="1:20" x14ac:dyDescent="0.25">
      <c r="A13" s="9"/>
      <c r="B13" s="17"/>
      <c r="C13" s="1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</row>
    <row r="14" spans="1:20" x14ac:dyDescent="0.25">
      <c r="A14" s="9"/>
      <c r="B14" s="17"/>
      <c r="C14" s="1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2"/>
    </row>
    <row r="15" spans="1:20" x14ac:dyDescent="0.25">
      <c r="A15" s="9"/>
      <c r="B15" s="17"/>
      <c r="C15" s="1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/>
      <c r="B16" s="17"/>
      <c r="C16" s="1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2"/>
    </row>
    <row r="17" spans="1:20" x14ac:dyDescent="0.25">
      <c r="A17" s="9"/>
      <c r="B17" s="17"/>
      <c r="C17" s="1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/>
      <c r="B18" s="17"/>
      <c r="C18" s="1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x14ac:dyDescent="0.25">
      <c r="A19" s="9"/>
      <c r="B19" s="17"/>
      <c r="C19" s="1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2"/>
    </row>
    <row r="20" spans="1:20" x14ac:dyDescent="0.25">
      <c r="A20" s="9"/>
      <c r="B20" s="17"/>
      <c r="C20" s="1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2"/>
    </row>
    <row r="21" spans="1:20" x14ac:dyDescent="0.25">
      <c r="A21" s="9"/>
      <c r="B21" s="17"/>
      <c r="C21" s="1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2"/>
    </row>
    <row r="22" spans="1:20" x14ac:dyDescent="0.25">
      <c r="A22" s="9"/>
      <c r="B22" s="17"/>
      <c r="C22" s="1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s="30" customFormat="1" x14ac:dyDescent="0.25">
      <c r="A23" s="13" t="s">
        <v>21</v>
      </c>
      <c r="B23" s="14">
        <v>2013</v>
      </c>
      <c r="C23" s="15">
        <f t="shared" ref="C23:S23" si="2">MIN(C8:C22)</f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5">
        <f t="shared" si="2"/>
        <v>0</v>
      </c>
      <c r="J23" s="15">
        <f t="shared" si="2"/>
        <v>0</v>
      </c>
      <c r="K23" s="15">
        <f t="shared" si="2"/>
        <v>0</v>
      </c>
      <c r="L23" s="15">
        <f t="shared" si="2"/>
        <v>0</v>
      </c>
      <c r="M23" s="15">
        <f t="shared" si="2"/>
        <v>0</v>
      </c>
      <c r="N23" s="15">
        <f t="shared" si="2"/>
        <v>0</v>
      </c>
      <c r="O23" s="15">
        <f t="shared" si="2"/>
        <v>0</v>
      </c>
      <c r="P23" s="15">
        <f t="shared" si="2"/>
        <v>0</v>
      </c>
      <c r="Q23" s="15">
        <f t="shared" si="2"/>
        <v>0</v>
      </c>
      <c r="R23" s="15">
        <f t="shared" si="2"/>
        <v>0</v>
      </c>
      <c r="S23" s="15">
        <f t="shared" si="2"/>
        <v>0</v>
      </c>
      <c r="T23" s="16">
        <f>MIN(T9:T22)</f>
        <v>0</v>
      </c>
    </row>
    <row r="24" spans="1:20" x14ac:dyDescent="0.25">
      <c r="A24" s="9"/>
      <c r="B24" s="17"/>
      <c r="C24" s="1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2"/>
    </row>
    <row r="25" spans="1:20" x14ac:dyDescent="0.25">
      <c r="A25" s="9"/>
      <c r="B25" s="17"/>
      <c r="C25" s="1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2"/>
    </row>
    <row r="26" spans="1:20" x14ac:dyDescent="0.25">
      <c r="A26" s="9"/>
      <c r="B26" s="17"/>
      <c r="C26" s="1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2"/>
    </row>
    <row r="27" spans="1:20" x14ac:dyDescent="0.25">
      <c r="A27" s="9"/>
      <c r="B27" s="17"/>
      <c r="C27" s="1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2"/>
    </row>
    <row r="28" spans="1:20" x14ac:dyDescent="0.25">
      <c r="A28" s="9"/>
      <c r="B28" s="17"/>
      <c r="C28" s="1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2"/>
    </row>
    <row r="29" spans="1:20" x14ac:dyDescent="0.25">
      <c r="A29" s="9"/>
      <c r="B29" s="17"/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2"/>
    </row>
    <row r="30" spans="1:20" x14ac:dyDescent="0.25">
      <c r="A30" s="9"/>
      <c r="B30" s="17"/>
      <c r="C30" s="1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2"/>
    </row>
    <row r="31" spans="1:20" x14ac:dyDescent="0.25">
      <c r="A31" s="19"/>
      <c r="B31" s="20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</row>
    <row r="32" spans="1:20" x14ac:dyDescent="0.25">
      <c r="A32" s="24"/>
      <c r="B32" s="25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</row>
  </sheetData>
  <printOptions horizontalCentered="1" verticalCentered="1"/>
  <pageMargins left="0.31527777777777799" right="0.31527777777777799" top="0.39374999999999999" bottom="0.39374999999999999" header="0.31527777777777799" footer="0.511811023622047"/>
  <pageSetup paperSize="9" orientation="landscape" horizontalDpi="300" verticalDpi="300"/>
  <headerFooter>
    <oddHeader>&amp;C&amp;14P e t r    Š I M Á N E K  -  1 9 9 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6"/>
  <sheetViews>
    <sheetView zoomScaleNormal="100" workbookViewId="0">
      <pane xSplit="2" ySplit="1" topLeftCell="C34" activePane="bottomRight" state="frozen"/>
      <selection pane="topRight" activeCell="C1" sqref="C1"/>
      <selection pane="bottomLeft" activeCell="A2" sqref="A2"/>
      <selection pane="bottomRight" activeCell="A60" sqref="A60:B60"/>
    </sheetView>
  </sheetViews>
  <sheetFormatPr defaultColWidth="8.7109375" defaultRowHeight="15" x14ac:dyDescent="0.25"/>
  <cols>
    <col min="1" max="1" width="33" style="1" bestFit="1" customWidth="1"/>
    <col min="2" max="2" width="1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s="29" customFormat="1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27</v>
      </c>
      <c r="B2" s="10">
        <v>44520</v>
      </c>
      <c r="C2" s="11">
        <v>5.5347222222222202E-4</v>
      </c>
      <c r="D2" s="18">
        <v>1.20277777777778E-3</v>
      </c>
      <c r="E2" s="18"/>
      <c r="F2" s="18"/>
      <c r="G2" s="18"/>
      <c r="H2" s="18"/>
      <c r="I2" s="18">
        <v>6.9710648148148203E-4</v>
      </c>
      <c r="J2" s="18">
        <v>1.5295138888888899E-3</v>
      </c>
      <c r="K2" s="18"/>
      <c r="L2" s="18"/>
      <c r="M2" s="18"/>
      <c r="N2" s="18"/>
      <c r="O2" s="18"/>
      <c r="P2" s="18"/>
      <c r="Q2" s="18"/>
      <c r="R2" s="18"/>
      <c r="S2" s="18"/>
      <c r="T2" s="12"/>
    </row>
    <row r="3" spans="1:20" x14ac:dyDescent="0.25">
      <c r="A3" s="31" t="s">
        <v>28</v>
      </c>
      <c r="B3" s="32">
        <v>44552</v>
      </c>
      <c r="C3" s="33">
        <v>5.6944444444444501E-4</v>
      </c>
      <c r="D3" s="33">
        <v>1.24074074074074E-3</v>
      </c>
      <c r="E3" s="33">
        <v>2.6940972222222201E-3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4"/>
    </row>
    <row r="4" spans="1:20" s="30" customFormat="1" x14ac:dyDescent="0.25">
      <c r="A4" s="13" t="s">
        <v>21</v>
      </c>
      <c r="B4" s="14">
        <v>2021</v>
      </c>
      <c r="C4" s="15">
        <f t="shared" ref="C4:T4" si="0">MIN(C2:C3)</f>
        <v>5.5347222222222202E-4</v>
      </c>
      <c r="D4" s="15">
        <f t="shared" si="0"/>
        <v>1.20277777777778E-3</v>
      </c>
      <c r="E4" s="15">
        <f t="shared" si="0"/>
        <v>2.6940972222222201E-3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6.9710648148148203E-4</v>
      </c>
      <c r="J4" s="15">
        <f t="shared" si="0"/>
        <v>1.5295138888888899E-3</v>
      </c>
      <c r="K4" s="15">
        <f t="shared" si="0"/>
        <v>0</v>
      </c>
      <c r="L4" s="15">
        <f t="shared" si="0"/>
        <v>0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5">
        <f t="shared" si="0"/>
        <v>0</v>
      </c>
      <c r="R4" s="15">
        <f t="shared" si="0"/>
        <v>0</v>
      </c>
      <c r="S4" s="15">
        <f t="shared" si="0"/>
        <v>0</v>
      </c>
      <c r="T4" s="16">
        <f t="shared" si="0"/>
        <v>0</v>
      </c>
    </row>
    <row r="5" spans="1:20" x14ac:dyDescent="0.25">
      <c r="A5" s="9" t="s">
        <v>29</v>
      </c>
      <c r="B5" s="10">
        <v>44590</v>
      </c>
      <c r="C5" s="11"/>
      <c r="D5" s="18"/>
      <c r="E5" s="18"/>
      <c r="F5" s="18">
        <v>5.5256944444444398E-3</v>
      </c>
      <c r="G5" s="18"/>
      <c r="H5" s="18"/>
      <c r="I5" s="18"/>
      <c r="J5" s="18">
        <v>1.5297453703703699E-3</v>
      </c>
      <c r="K5" s="18">
        <v>2.9872685185185202E-3</v>
      </c>
      <c r="L5" s="18"/>
      <c r="M5" s="18">
        <v>1.5608796296296299E-3</v>
      </c>
      <c r="N5" s="18"/>
      <c r="O5" s="18"/>
      <c r="P5" s="18"/>
      <c r="Q5" s="18"/>
      <c r="R5" s="18"/>
      <c r="S5" s="18"/>
      <c r="T5" s="12"/>
    </row>
    <row r="6" spans="1:20" x14ac:dyDescent="0.25">
      <c r="A6" s="9" t="s">
        <v>30</v>
      </c>
      <c r="B6" s="10">
        <v>44618</v>
      </c>
      <c r="C6" s="11"/>
      <c r="D6" s="18"/>
      <c r="E6" s="18"/>
      <c r="F6" s="18">
        <v>5.4226851851851901E-3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2"/>
    </row>
    <row r="7" spans="1:20" x14ac:dyDescent="0.25">
      <c r="A7" s="9" t="s">
        <v>31</v>
      </c>
      <c r="B7" s="10">
        <v>44632</v>
      </c>
      <c r="C7" s="11">
        <v>5.1793981481481504E-4</v>
      </c>
      <c r="D7" s="18"/>
      <c r="E7" s="18"/>
      <c r="F7" s="18"/>
      <c r="G7" s="18"/>
      <c r="H7" s="18"/>
      <c r="I7" s="18">
        <v>6.9143518518518501E-4</v>
      </c>
      <c r="J7" s="18"/>
      <c r="K7" s="18"/>
      <c r="L7" s="18">
        <v>6.4479166666666699E-4</v>
      </c>
      <c r="M7" s="18"/>
      <c r="N7" s="18"/>
      <c r="O7" s="18"/>
      <c r="P7" s="18"/>
      <c r="Q7" s="18"/>
      <c r="R7" s="18"/>
      <c r="S7" s="18"/>
      <c r="T7" s="12"/>
    </row>
    <row r="8" spans="1:20" x14ac:dyDescent="0.25">
      <c r="A8" s="9" t="s">
        <v>32</v>
      </c>
      <c r="B8" s="10">
        <v>44646</v>
      </c>
      <c r="C8" s="11">
        <v>5.1319444444444503E-4</v>
      </c>
      <c r="D8" s="18">
        <v>1.19456018518519E-3</v>
      </c>
      <c r="E8" s="18">
        <v>2.6278935185185199E-3</v>
      </c>
      <c r="F8" s="18"/>
      <c r="G8" s="18"/>
      <c r="H8" s="18"/>
      <c r="I8" s="18">
        <v>6.68287037037037E-4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2"/>
    </row>
    <row r="9" spans="1:20" x14ac:dyDescent="0.25">
      <c r="A9" s="9" t="s">
        <v>33</v>
      </c>
      <c r="B9" s="10">
        <v>44660</v>
      </c>
      <c r="C9" s="11">
        <v>5.1076388888888905E-4</v>
      </c>
      <c r="D9" s="18">
        <v>1.1770833333333299E-3</v>
      </c>
      <c r="E9" s="18"/>
      <c r="F9" s="18"/>
      <c r="G9" s="18"/>
      <c r="H9" s="18"/>
      <c r="I9" s="18">
        <v>6.4328703703703705E-4</v>
      </c>
      <c r="J9" s="18">
        <v>1.4400462962962999E-3</v>
      </c>
      <c r="K9" s="18"/>
      <c r="L9" s="18"/>
      <c r="M9" s="18">
        <v>1.3241898148148099E-3</v>
      </c>
      <c r="N9" s="18"/>
      <c r="O9" s="18">
        <v>7.4050925925925901E-4</v>
      </c>
      <c r="P9" s="18"/>
      <c r="Q9" s="18"/>
      <c r="R9" s="18"/>
      <c r="S9" s="18"/>
      <c r="T9" s="12"/>
    </row>
    <row r="10" spans="1:20" x14ac:dyDescent="0.25">
      <c r="A10" s="9" t="s">
        <v>34</v>
      </c>
      <c r="B10" s="10" t="s">
        <v>35</v>
      </c>
      <c r="C10" s="11"/>
      <c r="D10" s="18">
        <v>1.26215277777778E-3</v>
      </c>
      <c r="E10" s="18">
        <v>2.5119212962962999E-3</v>
      </c>
      <c r="F10" s="18">
        <v>5.4887731481481497E-3</v>
      </c>
      <c r="G10" s="18"/>
      <c r="H10" s="18"/>
      <c r="I10" s="18">
        <v>6.6944444444444397E-4</v>
      </c>
      <c r="J10" s="18">
        <v>1.4776620370370399E-3</v>
      </c>
      <c r="K10" s="18">
        <v>3.0056712962963001E-3</v>
      </c>
      <c r="L10" s="18"/>
      <c r="M10" s="18"/>
      <c r="N10" s="18">
        <v>3.1091435185185202E-3</v>
      </c>
      <c r="O10" s="18"/>
      <c r="P10" s="18"/>
      <c r="Q10" s="18"/>
      <c r="R10" s="18">
        <v>1.4619212962962999E-3</v>
      </c>
      <c r="S10" s="18">
        <v>3.0756944444444399E-3</v>
      </c>
      <c r="T10" s="12"/>
    </row>
    <row r="11" spans="1:20" x14ac:dyDescent="0.25">
      <c r="A11" s="9" t="s">
        <v>24</v>
      </c>
      <c r="B11" s="10">
        <v>44709</v>
      </c>
      <c r="C11" s="11">
        <v>4.9942129629629598E-4</v>
      </c>
      <c r="D11" s="18">
        <v>1.17291666666667E-3</v>
      </c>
      <c r="E11" s="18"/>
      <c r="F11" s="18"/>
      <c r="G11" s="18"/>
      <c r="H11" s="18"/>
      <c r="I11" s="18" t="s">
        <v>36</v>
      </c>
      <c r="J11" s="18">
        <v>1.4160879629629599E-3</v>
      </c>
      <c r="K11" s="18"/>
      <c r="L11" s="18"/>
      <c r="M11" s="18"/>
      <c r="N11" s="18"/>
      <c r="O11" s="18">
        <v>7.2662037037036999E-4</v>
      </c>
      <c r="P11" s="18"/>
      <c r="Q11" s="18"/>
      <c r="R11" s="18">
        <v>1.3196759259259301E-3</v>
      </c>
      <c r="S11" s="18"/>
      <c r="T11" s="12"/>
    </row>
    <row r="12" spans="1:20" x14ac:dyDescent="0.25">
      <c r="A12" s="9" t="s">
        <v>37</v>
      </c>
      <c r="B12" s="10">
        <v>44723</v>
      </c>
      <c r="C12" s="11"/>
      <c r="D12" s="18"/>
      <c r="E12" s="18"/>
      <c r="F12" s="18"/>
      <c r="G12" s="18"/>
      <c r="H12" s="18"/>
      <c r="I12" s="18">
        <v>6.3993055555555602E-4</v>
      </c>
      <c r="J12" s="18">
        <v>1.4332175925925901E-3</v>
      </c>
      <c r="K12" s="18"/>
      <c r="L12" s="18"/>
      <c r="M12" s="18"/>
      <c r="N12" s="18"/>
      <c r="O12" s="18">
        <v>7.4456018518518502E-4</v>
      </c>
      <c r="P12" s="18"/>
      <c r="Q12" s="18"/>
      <c r="R12" s="18">
        <v>1.32164351851852E-3</v>
      </c>
      <c r="S12" s="18"/>
      <c r="T12" s="12"/>
    </row>
    <row r="13" spans="1:20" x14ac:dyDescent="0.25">
      <c r="A13" s="9" t="s">
        <v>38</v>
      </c>
      <c r="B13" s="10">
        <v>44828</v>
      </c>
      <c r="C13" s="11">
        <v>4.6412037037037E-4</v>
      </c>
      <c r="D13" s="18">
        <v>1.1313657407407401E-3</v>
      </c>
      <c r="E13" s="18"/>
      <c r="F13" s="18"/>
      <c r="G13" s="18"/>
      <c r="H13" s="18"/>
      <c r="I13" s="18">
        <v>6.1956018518518501E-4</v>
      </c>
      <c r="J13" s="18"/>
      <c r="K13" s="18"/>
      <c r="L13" s="18">
        <v>5.9178240740740795E-4</v>
      </c>
      <c r="M13" s="18"/>
      <c r="N13" s="18"/>
      <c r="O13" s="18">
        <v>6.8449074074074104E-4</v>
      </c>
      <c r="P13" s="18"/>
      <c r="Q13" s="18"/>
      <c r="R13" s="18">
        <v>1.2674768518518499E-3</v>
      </c>
      <c r="S13" s="18"/>
      <c r="T13" s="12"/>
    </row>
    <row r="14" spans="1:20" x14ac:dyDescent="0.25">
      <c r="A14" s="9" t="s">
        <v>39</v>
      </c>
      <c r="B14" s="10">
        <v>44842</v>
      </c>
      <c r="C14" s="11">
        <v>4.7974537037037002E-4</v>
      </c>
      <c r="D14" s="18"/>
      <c r="E14" s="18"/>
      <c r="F14" s="18"/>
      <c r="G14" s="18"/>
      <c r="H14" s="18"/>
      <c r="I14" s="18">
        <v>6.4201388888888902E-4</v>
      </c>
      <c r="J14" s="18"/>
      <c r="K14" s="18"/>
      <c r="L14" s="18">
        <v>5.6307870370370398E-4</v>
      </c>
      <c r="M14" s="18"/>
      <c r="N14" s="18"/>
      <c r="O14" s="18">
        <v>6.9155092592592597E-4</v>
      </c>
      <c r="P14" s="18"/>
      <c r="Q14" s="18"/>
      <c r="R14" s="18"/>
      <c r="S14" s="18"/>
      <c r="T14" s="12"/>
    </row>
    <row r="15" spans="1:20" x14ac:dyDescent="0.25">
      <c r="A15" s="9" t="s">
        <v>40</v>
      </c>
      <c r="B15" s="10" t="s">
        <v>41</v>
      </c>
      <c r="C15" s="11" t="s">
        <v>36</v>
      </c>
      <c r="D15" s="18">
        <v>1.0912037037036999E-3</v>
      </c>
      <c r="E15" s="18">
        <v>2.2846064814814799E-3</v>
      </c>
      <c r="F15" s="18"/>
      <c r="G15" s="18"/>
      <c r="H15" s="18"/>
      <c r="I15" s="18"/>
      <c r="J15" s="18"/>
      <c r="K15" s="18"/>
      <c r="L15" s="18">
        <v>5.6898148148148097E-4</v>
      </c>
      <c r="M15" s="18" t="s">
        <v>36</v>
      </c>
      <c r="N15" s="18"/>
      <c r="O15" s="18">
        <v>6.34259259259259E-4</v>
      </c>
      <c r="P15" s="18">
        <v>1.4959490740740699E-3</v>
      </c>
      <c r="Q15" s="18"/>
      <c r="R15" s="18">
        <v>1.2546296296296301E-3</v>
      </c>
      <c r="S15" s="18"/>
      <c r="T15" s="12"/>
    </row>
    <row r="16" spans="1:20" x14ac:dyDescent="0.25">
      <c r="A16" s="9" t="s">
        <v>20</v>
      </c>
      <c r="B16" s="10">
        <v>44884</v>
      </c>
      <c r="C16" s="11"/>
      <c r="D16" s="18"/>
      <c r="E16" s="18">
        <v>2.2981481481481499E-3</v>
      </c>
      <c r="F16" s="18"/>
      <c r="G16" s="18"/>
      <c r="H16" s="18"/>
      <c r="I16" s="18" t="s">
        <v>36</v>
      </c>
      <c r="J16" s="18">
        <v>1.33483796296296E-3</v>
      </c>
      <c r="K16" s="18"/>
      <c r="L16" s="18"/>
      <c r="M16" s="18">
        <v>1.21296296296296E-3</v>
      </c>
      <c r="N16" s="18"/>
      <c r="O16" s="18">
        <v>6.2071759259259296E-4</v>
      </c>
      <c r="P16" s="18">
        <v>1.47592592592593E-3</v>
      </c>
      <c r="Q16" s="18"/>
      <c r="R16" s="18"/>
      <c r="S16" s="18"/>
      <c r="T16" s="12"/>
    </row>
    <row r="17" spans="1:20" x14ac:dyDescent="0.25">
      <c r="A17" s="9" t="s">
        <v>42</v>
      </c>
      <c r="B17" s="10" t="s">
        <v>43</v>
      </c>
      <c r="C17" s="11"/>
      <c r="D17" s="18"/>
      <c r="E17" s="18"/>
      <c r="F17" s="18"/>
      <c r="G17" s="18"/>
      <c r="H17" s="18"/>
      <c r="I17" s="18">
        <v>6.2141203703703696E-4</v>
      </c>
      <c r="J17" s="18">
        <v>1.3314814814814799E-3</v>
      </c>
      <c r="K17" s="18"/>
      <c r="L17" s="18"/>
      <c r="M17" s="18">
        <v>1.2119212962962999E-3</v>
      </c>
      <c r="N17" s="18"/>
      <c r="O17" s="18">
        <v>6.3750000000000005E-4</v>
      </c>
      <c r="P17" s="18">
        <v>1.47939814814815E-3</v>
      </c>
      <c r="Q17" s="18"/>
      <c r="R17" s="18"/>
      <c r="S17" s="18"/>
      <c r="T17" s="12"/>
    </row>
    <row r="18" spans="1:20" x14ac:dyDescent="0.25">
      <c r="A18" s="31" t="s">
        <v>28</v>
      </c>
      <c r="B18" s="32">
        <v>44916</v>
      </c>
      <c r="C18" s="11">
        <v>4.3981481481481503E-4</v>
      </c>
      <c r="D18" s="18">
        <v>1.00243055555556E-3</v>
      </c>
      <c r="E18" s="18">
        <v>2.1247685185185202E-3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2"/>
    </row>
    <row r="19" spans="1:20" s="30" customFormat="1" x14ac:dyDescent="0.25">
      <c r="A19" s="13" t="s">
        <v>21</v>
      </c>
      <c r="B19" s="14">
        <v>2022</v>
      </c>
      <c r="C19" s="15">
        <f t="shared" ref="C19:T19" si="1">MIN(C5:C18)</f>
        <v>4.3981481481481503E-4</v>
      </c>
      <c r="D19" s="15">
        <f t="shared" si="1"/>
        <v>1.00243055555556E-3</v>
      </c>
      <c r="E19" s="15">
        <f t="shared" si="1"/>
        <v>2.1247685185185202E-3</v>
      </c>
      <c r="F19" s="15">
        <f t="shared" si="1"/>
        <v>5.4226851851851901E-3</v>
      </c>
      <c r="G19" s="15">
        <f t="shared" si="1"/>
        <v>0</v>
      </c>
      <c r="H19" s="15">
        <f t="shared" si="1"/>
        <v>0</v>
      </c>
      <c r="I19" s="15">
        <f t="shared" si="1"/>
        <v>6.1956018518518501E-4</v>
      </c>
      <c r="J19" s="15">
        <f t="shared" si="1"/>
        <v>1.3314814814814799E-3</v>
      </c>
      <c r="K19" s="15">
        <f t="shared" si="1"/>
        <v>2.9872685185185202E-3</v>
      </c>
      <c r="L19" s="15">
        <f t="shared" si="1"/>
        <v>5.6307870370370398E-4</v>
      </c>
      <c r="M19" s="15">
        <f t="shared" si="1"/>
        <v>1.2119212962962999E-3</v>
      </c>
      <c r="N19" s="15">
        <f t="shared" si="1"/>
        <v>3.1091435185185202E-3</v>
      </c>
      <c r="O19" s="15">
        <f t="shared" si="1"/>
        <v>6.2071759259259296E-4</v>
      </c>
      <c r="P19" s="15">
        <f t="shared" si="1"/>
        <v>1.47592592592593E-3</v>
      </c>
      <c r="Q19" s="15">
        <f t="shared" si="1"/>
        <v>0</v>
      </c>
      <c r="R19" s="15">
        <f t="shared" si="1"/>
        <v>1.2546296296296301E-3</v>
      </c>
      <c r="S19" s="15">
        <f t="shared" si="1"/>
        <v>3.0756944444444399E-3</v>
      </c>
      <c r="T19" s="16">
        <f t="shared" si="1"/>
        <v>0</v>
      </c>
    </row>
    <row r="20" spans="1:20" x14ac:dyDescent="0.25">
      <c r="A20" s="9" t="s">
        <v>44</v>
      </c>
      <c r="B20" s="10">
        <v>44947</v>
      </c>
      <c r="C20" s="11">
        <v>4.6631944444444401E-4</v>
      </c>
      <c r="D20" s="18">
        <v>1.09918981481481E-3</v>
      </c>
      <c r="E20" s="18">
        <v>2.3269675925925901E-3</v>
      </c>
      <c r="F20" s="18"/>
      <c r="G20" s="18"/>
      <c r="H20" s="18"/>
      <c r="I20" s="18"/>
      <c r="J20" s="18">
        <v>1.38564814814815E-3</v>
      </c>
      <c r="K20" s="18"/>
      <c r="L20" s="18"/>
      <c r="M20" s="18" t="s">
        <v>36</v>
      </c>
      <c r="N20" s="18"/>
      <c r="O20" s="18"/>
      <c r="P20" s="18"/>
      <c r="Q20" s="18"/>
      <c r="R20" s="18" t="s">
        <v>36</v>
      </c>
      <c r="S20" s="18"/>
      <c r="T20" s="12"/>
    </row>
    <row r="21" spans="1:20" x14ac:dyDescent="0.25">
      <c r="A21" s="9" t="s">
        <v>29</v>
      </c>
      <c r="B21" s="10">
        <v>44954</v>
      </c>
      <c r="C21" s="11"/>
      <c r="D21" s="18">
        <v>1.0731481481481499E-3</v>
      </c>
      <c r="E21" s="18"/>
      <c r="F21" s="18"/>
      <c r="G21" s="18"/>
      <c r="H21" s="18"/>
      <c r="I21" s="18"/>
      <c r="J21" s="18">
        <v>1.3651620370370399E-3</v>
      </c>
      <c r="K21" s="18"/>
      <c r="L21" s="18"/>
      <c r="M21" s="18"/>
      <c r="N21" s="18"/>
      <c r="O21" s="18"/>
      <c r="P21" s="18" t="s">
        <v>36</v>
      </c>
      <c r="Q21" s="18"/>
      <c r="R21" s="18"/>
      <c r="S21" s="18"/>
      <c r="T21" s="12">
        <v>5.6435185185185199E-3</v>
      </c>
    </row>
    <row r="22" spans="1:20" x14ac:dyDescent="0.25">
      <c r="A22" s="9" t="s">
        <v>30</v>
      </c>
      <c r="B22" s="10">
        <v>44989</v>
      </c>
      <c r="C22" s="11"/>
      <c r="D22" s="18"/>
      <c r="E22" s="18"/>
      <c r="F22" s="18"/>
      <c r="G22" s="18">
        <v>9.7396990740740708E-3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2"/>
    </row>
    <row r="23" spans="1:20" x14ac:dyDescent="0.25">
      <c r="A23" s="9" t="s">
        <v>45</v>
      </c>
      <c r="B23" s="10">
        <v>44996</v>
      </c>
      <c r="C23" s="11">
        <v>4.6851851851851899E-4</v>
      </c>
      <c r="D23" s="18">
        <v>1.0880787037037E-3</v>
      </c>
      <c r="E23" s="18"/>
      <c r="F23" s="18">
        <v>4.7973379629629598E-3</v>
      </c>
      <c r="G23" s="18"/>
      <c r="H23" s="18"/>
      <c r="I23" s="18"/>
      <c r="J23" s="18">
        <v>1.3197916666666701E-3</v>
      </c>
      <c r="K23" s="18"/>
      <c r="L23" s="18"/>
      <c r="M23" s="18">
        <v>1.23587962962963E-3</v>
      </c>
      <c r="N23" s="18"/>
      <c r="O23" s="18">
        <v>6.0023148148148099E-4</v>
      </c>
      <c r="P23" s="18"/>
      <c r="Q23" s="18"/>
      <c r="R23" s="18"/>
      <c r="S23" s="18"/>
      <c r="T23" s="12"/>
    </row>
    <row r="24" spans="1:20" x14ac:dyDescent="0.25">
      <c r="A24" s="9" t="s">
        <v>32</v>
      </c>
      <c r="B24" s="10">
        <v>45003</v>
      </c>
      <c r="C24" s="11"/>
      <c r="D24" s="18">
        <v>1.0792824074074101E-3</v>
      </c>
      <c r="E24" s="18">
        <v>2.3273148148148098E-3</v>
      </c>
      <c r="F24" s="18"/>
      <c r="G24" s="18"/>
      <c r="H24" s="18"/>
      <c r="I24" s="18">
        <v>6.1712962962963002E-4</v>
      </c>
      <c r="J24" s="18"/>
      <c r="K24" s="18"/>
      <c r="L24" s="18">
        <v>5.5057870370370395E-4</v>
      </c>
      <c r="M24" s="18"/>
      <c r="N24" s="18"/>
      <c r="O24" s="18">
        <v>6.5023148148148199E-4</v>
      </c>
      <c r="P24" s="18"/>
      <c r="Q24" s="18"/>
      <c r="R24" s="18">
        <v>1.1775462962963E-3</v>
      </c>
      <c r="S24" s="18"/>
      <c r="T24" s="12"/>
    </row>
    <row r="25" spans="1:20" x14ac:dyDescent="0.25">
      <c r="A25" s="9" t="s">
        <v>381</v>
      </c>
      <c r="B25" s="17" t="s">
        <v>47</v>
      </c>
      <c r="C25" s="11">
        <v>4.6655092592592598E-4</v>
      </c>
      <c r="D25" s="18">
        <v>1.10543981481481E-3</v>
      </c>
      <c r="E25" s="18">
        <v>2.3649305555555598E-3</v>
      </c>
      <c r="F25" s="18"/>
      <c r="G25" s="18"/>
      <c r="H25" s="18"/>
      <c r="I25" s="18">
        <v>6.6585648148148201E-4</v>
      </c>
      <c r="J25" s="18">
        <v>1.4449074074074099E-3</v>
      </c>
      <c r="K25" s="18">
        <v>2.8395833333333298E-3</v>
      </c>
      <c r="L25" s="18">
        <v>5.54513888888889E-4</v>
      </c>
      <c r="M25" s="18">
        <v>1.2340277777777801E-3</v>
      </c>
      <c r="N25" s="18">
        <v>2.6968750000000001E-3</v>
      </c>
      <c r="O25" s="18"/>
      <c r="P25" s="18"/>
      <c r="Q25" s="18"/>
      <c r="R25" s="18"/>
      <c r="S25" s="18"/>
      <c r="T25" s="12"/>
    </row>
    <row r="26" spans="1:20" x14ac:dyDescent="0.25">
      <c r="A26" s="9" t="s">
        <v>22</v>
      </c>
      <c r="B26" s="10">
        <v>45017</v>
      </c>
      <c r="C26" s="11">
        <v>4.9976851851851896E-4</v>
      </c>
      <c r="D26" s="18"/>
      <c r="E26" s="18"/>
      <c r="F26" s="18"/>
      <c r="G26" s="18"/>
      <c r="H26" s="18"/>
      <c r="I26" s="18">
        <v>6.7465277777777803E-4</v>
      </c>
      <c r="J26" s="18"/>
      <c r="K26" s="18"/>
      <c r="L26" s="18">
        <v>5.6087962962963003E-4</v>
      </c>
      <c r="M26" s="18"/>
      <c r="N26" s="18"/>
      <c r="O26" s="18">
        <v>6.4363425925925905E-4</v>
      </c>
      <c r="P26" s="18"/>
      <c r="Q26" s="18"/>
      <c r="R26" s="18"/>
      <c r="S26" s="18"/>
      <c r="T26" s="12"/>
    </row>
    <row r="27" spans="1:20" x14ac:dyDescent="0.25">
      <c r="A27" s="9" t="s">
        <v>23</v>
      </c>
      <c r="B27" s="10" t="s">
        <v>48</v>
      </c>
      <c r="C27" s="11"/>
      <c r="D27" s="18">
        <v>1.1021990740740699E-3</v>
      </c>
      <c r="E27" s="18">
        <v>2.21296296296296E-3</v>
      </c>
      <c r="F27" s="18"/>
      <c r="G27" s="18"/>
      <c r="H27" s="18"/>
      <c r="I27" s="18">
        <v>6.4988425925925901E-4</v>
      </c>
      <c r="J27" s="18">
        <v>1.3185185185185201E-3</v>
      </c>
      <c r="K27" s="18"/>
      <c r="L27" s="18">
        <v>5.5636574074074095E-4</v>
      </c>
      <c r="M27" s="18">
        <v>1.1875E-3</v>
      </c>
      <c r="N27" s="18">
        <v>2.58831018518519E-3</v>
      </c>
      <c r="O27" s="18"/>
      <c r="P27" s="18"/>
      <c r="Q27" s="18"/>
      <c r="R27" s="18">
        <v>1.2377314814814801E-3</v>
      </c>
      <c r="S27" s="18">
        <v>2.5432870370370401E-3</v>
      </c>
      <c r="T27" s="12"/>
    </row>
    <row r="28" spans="1:20" x14ac:dyDescent="0.25">
      <c r="A28" s="9" t="s">
        <v>33</v>
      </c>
      <c r="B28" s="10">
        <v>45059</v>
      </c>
      <c r="C28" s="11"/>
      <c r="D28" s="18">
        <v>1.0042824074074099E-3</v>
      </c>
      <c r="E28" s="18">
        <v>2.14872685185185E-3</v>
      </c>
      <c r="F28" s="18"/>
      <c r="G28" s="18"/>
      <c r="H28" s="18"/>
      <c r="I28" s="18"/>
      <c r="J28" s="18">
        <v>1.30821759259259E-3</v>
      </c>
      <c r="K28" s="18">
        <v>2.79953703703704E-3</v>
      </c>
      <c r="L28" s="18"/>
      <c r="M28" s="18">
        <v>1.1973379629629599E-3</v>
      </c>
      <c r="N28" s="18"/>
      <c r="O28" s="18"/>
      <c r="P28" s="18">
        <v>1.3665509259259299E-3</v>
      </c>
      <c r="Q28" s="18"/>
      <c r="R28" s="18"/>
      <c r="S28" s="18"/>
      <c r="T28" s="12"/>
    </row>
    <row r="29" spans="1:20" x14ac:dyDescent="0.25">
      <c r="A29" s="9" t="s">
        <v>24</v>
      </c>
      <c r="B29" s="10">
        <v>45066</v>
      </c>
      <c r="C29" s="11"/>
      <c r="D29" s="18"/>
      <c r="E29" s="18"/>
      <c r="F29" s="18"/>
      <c r="G29" s="18"/>
      <c r="H29" s="18"/>
      <c r="I29" s="18"/>
      <c r="J29" s="18">
        <v>1.29016203703704E-3</v>
      </c>
      <c r="K29" s="18">
        <v>2.7048611111111101E-3</v>
      </c>
      <c r="L29" s="18"/>
      <c r="M29" s="18"/>
      <c r="N29" s="18">
        <v>2.4130787037036998E-3</v>
      </c>
      <c r="O29" s="18"/>
      <c r="P29" s="18">
        <v>1.42060185185185E-3</v>
      </c>
      <c r="Q29" s="18"/>
      <c r="R29" s="18">
        <v>1.17407407407407E-3</v>
      </c>
      <c r="S29" s="18">
        <v>2.43773148148148E-3</v>
      </c>
      <c r="T29" s="12"/>
    </row>
    <row r="30" spans="1:20" x14ac:dyDescent="0.25">
      <c r="A30" s="19" t="s">
        <v>49</v>
      </c>
      <c r="B30" s="35">
        <v>45087</v>
      </c>
      <c r="C30" s="11">
        <v>4.4479166666666701E-4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>
        <v>2.378125E-3</v>
      </c>
      <c r="O30" s="18"/>
      <c r="P30" s="18"/>
      <c r="Q30" s="18"/>
      <c r="R30" s="18"/>
      <c r="S30" s="18"/>
      <c r="T30" s="12"/>
    </row>
    <row r="31" spans="1:20" x14ac:dyDescent="0.25">
      <c r="A31" s="9" t="s">
        <v>50</v>
      </c>
      <c r="B31" s="10">
        <v>45192</v>
      </c>
      <c r="C31" s="11">
        <v>4.2997685185185201E-4</v>
      </c>
      <c r="D31" s="18">
        <v>1.04016203703704E-3</v>
      </c>
      <c r="E31" s="18"/>
      <c r="F31" s="18"/>
      <c r="G31" s="18"/>
      <c r="H31" s="18"/>
      <c r="I31" s="18"/>
      <c r="J31" s="18">
        <v>1.25972222222222E-3</v>
      </c>
      <c r="K31" s="18"/>
      <c r="L31" s="18"/>
      <c r="M31" s="18">
        <v>1.1467592592592599E-3</v>
      </c>
      <c r="N31" s="18"/>
      <c r="O31" s="18"/>
      <c r="P31" s="18">
        <v>1.3894675925925899E-3</v>
      </c>
      <c r="Q31" s="18"/>
      <c r="R31" s="36" t="s">
        <v>51</v>
      </c>
      <c r="S31" s="18"/>
      <c r="T31" s="12"/>
    </row>
    <row r="32" spans="1:20" x14ac:dyDescent="0.25">
      <c r="A32" s="9" t="s">
        <v>25</v>
      </c>
      <c r="B32" s="10">
        <v>45213</v>
      </c>
      <c r="C32" s="11"/>
      <c r="D32" s="18">
        <v>1.0021990740740701E-3</v>
      </c>
      <c r="E32" s="18">
        <v>2.10185185185185E-3</v>
      </c>
      <c r="F32" s="18"/>
      <c r="G32" s="18"/>
      <c r="H32" s="18"/>
      <c r="I32" s="18"/>
      <c r="J32" s="18"/>
      <c r="K32" s="18">
        <v>2.6989583333333301E-3</v>
      </c>
      <c r="L32" s="18"/>
      <c r="M32" s="18">
        <v>1.15717592592593E-3</v>
      </c>
      <c r="N32" s="18">
        <v>2.4456018518518498E-3</v>
      </c>
      <c r="O32" s="18"/>
      <c r="P32" s="18"/>
      <c r="Q32" s="18"/>
      <c r="R32" s="18"/>
      <c r="S32" s="18"/>
      <c r="T32" s="12"/>
    </row>
    <row r="33" spans="1:20" x14ac:dyDescent="0.25">
      <c r="A33" s="9" t="s">
        <v>40</v>
      </c>
      <c r="B33" s="10" t="s">
        <v>52</v>
      </c>
      <c r="C33" s="11"/>
      <c r="D33" s="18"/>
      <c r="E33" s="18"/>
      <c r="F33" s="18"/>
      <c r="G33" s="18"/>
      <c r="H33" s="18"/>
      <c r="I33" s="18"/>
      <c r="J33" s="18">
        <v>1.2771990740740699E-3</v>
      </c>
      <c r="K33" s="18"/>
      <c r="L33" s="18"/>
      <c r="M33" s="18">
        <v>1.1432870370370401E-3</v>
      </c>
      <c r="N33" s="18">
        <v>2.3256944444444401E-3</v>
      </c>
      <c r="O33" s="18"/>
      <c r="P33" s="18">
        <v>1.45173611111111E-3</v>
      </c>
      <c r="Q33" s="18"/>
      <c r="R33" s="18">
        <v>1.15E-3</v>
      </c>
      <c r="S33" s="18" t="s">
        <v>36</v>
      </c>
      <c r="T33" s="12"/>
    </row>
    <row r="34" spans="1:20" x14ac:dyDescent="0.25">
      <c r="A34" s="9" t="s">
        <v>20</v>
      </c>
      <c r="B34" s="10">
        <v>45248</v>
      </c>
      <c r="C34" s="11"/>
      <c r="D34" s="18"/>
      <c r="E34" s="18">
        <v>2.0693287037037E-3</v>
      </c>
      <c r="F34" s="18"/>
      <c r="G34" s="18"/>
      <c r="H34" s="18"/>
      <c r="I34" s="18"/>
      <c r="J34" s="18"/>
      <c r="K34" s="18" t="s">
        <v>26</v>
      </c>
      <c r="L34" s="18"/>
      <c r="M34" s="18">
        <v>1.1423611111111101E-3</v>
      </c>
      <c r="N34" s="18">
        <v>2.3231481481481501E-3</v>
      </c>
      <c r="O34" s="18"/>
      <c r="P34" s="18">
        <v>1.39016203703704E-3</v>
      </c>
      <c r="Q34" s="18"/>
      <c r="R34" s="18"/>
      <c r="S34" s="18">
        <v>2.4348379629629598E-3</v>
      </c>
      <c r="T34" s="12"/>
    </row>
    <row r="35" spans="1:20" x14ac:dyDescent="0.25">
      <c r="A35" s="9" t="s">
        <v>366</v>
      </c>
      <c r="B35" s="98">
        <v>45262</v>
      </c>
      <c r="C35" s="11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>
        <v>2.3446759259259258E-3</v>
      </c>
      <c r="O35" s="18"/>
      <c r="P35" s="18">
        <v>1.3019675925925926E-3</v>
      </c>
      <c r="Q35" s="18"/>
      <c r="R35" s="18"/>
      <c r="S35" s="18">
        <v>2.4723379629629631E-3</v>
      </c>
      <c r="T35" s="12"/>
    </row>
    <row r="36" spans="1:20" x14ac:dyDescent="0.25">
      <c r="A36" s="9" t="s">
        <v>28</v>
      </c>
      <c r="B36" s="10">
        <v>45280</v>
      </c>
      <c r="C36" s="11">
        <v>4.3587962962962959E-4</v>
      </c>
      <c r="D36" s="18">
        <v>9.6608796296296297E-4</v>
      </c>
      <c r="E36" s="18">
        <v>2.0872685185185182E-3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2"/>
    </row>
    <row r="37" spans="1:20" s="30" customFormat="1" ht="16.5" thickTop="1" thickBot="1" x14ac:dyDescent="0.3">
      <c r="A37" s="13" t="s">
        <v>21</v>
      </c>
      <c r="B37" s="14">
        <v>2023</v>
      </c>
      <c r="C37" s="15">
        <f t="shared" ref="C37:T37" si="2">MIN(C20:C36)</f>
        <v>4.2997685185185201E-4</v>
      </c>
      <c r="D37" s="15">
        <f t="shared" si="2"/>
        <v>9.6608796296296297E-4</v>
      </c>
      <c r="E37" s="15">
        <f t="shared" si="2"/>
        <v>2.0693287037037E-3</v>
      </c>
      <c r="F37" s="15">
        <f t="shared" si="2"/>
        <v>4.7973379629629598E-3</v>
      </c>
      <c r="G37" s="15">
        <f t="shared" si="2"/>
        <v>9.7396990740740708E-3</v>
      </c>
      <c r="H37" s="15">
        <f t="shared" si="2"/>
        <v>0</v>
      </c>
      <c r="I37" s="15">
        <f t="shared" si="2"/>
        <v>6.1712962962963002E-4</v>
      </c>
      <c r="J37" s="15">
        <f t="shared" si="2"/>
        <v>1.25972222222222E-3</v>
      </c>
      <c r="K37" s="15">
        <f t="shared" si="2"/>
        <v>2.6989583333333301E-3</v>
      </c>
      <c r="L37" s="15">
        <f t="shared" si="2"/>
        <v>5.5057870370370395E-4</v>
      </c>
      <c r="M37" s="15">
        <f t="shared" si="2"/>
        <v>1.1423611111111101E-3</v>
      </c>
      <c r="N37" s="15">
        <f t="shared" si="2"/>
        <v>2.3231481481481501E-3</v>
      </c>
      <c r="O37" s="15">
        <f t="shared" si="2"/>
        <v>6.0023148148148099E-4</v>
      </c>
      <c r="P37" s="15">
        <f t="shared" si="2"/>
        <v>1.3019675925925926E-3</v>
      </c>
      <c r="Q37" s="15">
        <f t="shared" si="2"/>
        <v>0</v>
      </c>
      <c r="R37" s="15">
        <f t="shared" si="2"/>
        <v>1.15E-3</v>
      </c>
      <c r="S37" s="15">
        <f t="shared" si="2"/>
        <v>2.4348379629629598E-3</v>
      </c>
      <c r="T37" s="16">
        <f t="shared" si="2"/>
        <v>5.6435185185185199E-3</v>
      </c>
    </row>
    <row r="38" spans="1:20" ht="15.75" thickTop="1" x14ac:dyDescent="0.25">
      <c r="A38" s="9" t="s">
        <v>372</v>
      </c>
      <c r="B38" s="98">
        <v>45304</v>
      </c>
      <c r="C38" s="11">
        <v>4.4513888888888885E-4</v>
      </c>
      <c r="D38" s="18"/>
      <c r="E38" s="18"/>
      <c r="F38" s="18"/>
      <c r="G38" s="18"/>
      <c r="H38" s="18"/>
      <c r="I38" s="18">
        <v>6.082175925925926E-4</v>
      </c>
      <c r="J38" s="18">
        <v>1.3258101851851851E-3</v>
      </c>
      <c r="K38" s="18"/>
      <c r="L38" s="18">
        <v>5.2048611111111111E-4</v>
      </c>
      <c r="M38" s="18"/>
      <c r="N38" s="18"/>
      <c r="O38" s="18">
        <v>6.0914351851851852E-4</v>
      </c>
      <c r="P38" s="18">
        <v>1.3871527777777779E-3</v>
      </c>
      <c r="Q38" s="18"/>
      <c r="R38" s="18"/>
      <c r="S38" s="18"/>
      <c r="T38" s="12"/>
    </row>
    <row r="39" spans="1:20" x14ac:dyDescent="0.25">
      <c r="A39" s="9" t="s">
        <v>44</v>
      </c>
      <c r="B39" s="98">
        <v>45311</v>
      </c>
      <c r="C39" s="11">
        <v>4.5057870370370374E-4</v>
      </c>
      <c r="D39" s="18">
        <v>9.6770833333333333E-4</v>
      </c>
      <c r="E39" s="18"/>
      <c r="F39" s="18"/>
      <c r="G39" s="18"/>
      <c r="H39" s="18"/>
      <c r="I39" s="18">
        <v>5.9826388888888885E-4</v>
      </c>
      <c r="J39" s="18">
        <v>1.2680555555555555E-3</v>
      </c>
      <c r="K39" s="18"/>
      <c r="L39" s="18"/>
      <c r="M39" s="18">
        <v>1.1429398148148149E-3</v>
      </c>
      <c r="N39" s="18"/>
      <c r="O39" s="18"/>
      <c r="P39" s="18"/>
      <c r="Q39" s="18"/>
      <c r="R39" s="18">
        <v>1.08125E-3</v>
      </c>
      <c r="S39" s="18"/>
      <c r="T39" s="12"/>
    </row>
    <row r="40" spans="1:20" x14ac:dyDescent="0.25">
      <c r="A40" s="9" t="s">
        <v>29</v>
      </c>
      <c r="B40" s="98">
        <v>45332</v>
      </c>
      <c r="C40" s="11"/>
      <c r="D40" s="18"/>
      <c r="E40" s="18">
        <v>2.1715277777777779E-3</v>
      </c>
      <c r="F40" s="18"/>
      <c r="G40" s="18"/>
      <c r="H40" s="18">
        <v>1.7592592592592594E-2</v>
      </c>
      <c r="I40" s="18"/>
      <c r="J40" s="18"/>
      <c r="K40" s="18"/>
      <c r="L40" s="18"/>
      <c r="M40" s="18">
        <v>1.0770833333333333E-3</v>
      </c>
      <c r="N40" s="18">
        <v>2.4317129629629632E-3</v>
      </c>
      <c r="O40" s="18"/>
      <c r="P40" s="18"/>
      <c r="Q40" s="18"/>
      <c r="R40" s="18"/>
      <c r="S40" s="18"/>
      <c r="T40" s="12"/>
    </row>
    <row r="41" spans="1:20" x14ac:dyDescent="0.25">
      <c r="A41" s="9" t="s">
        <v>23</v>
      </c>
      <c r="B41" s="17" t="s">
        <v>374</v>
      </c>
      <c r="C41" s="11"/>
      <c r="D41" s="18">
        <v>9.5428240740740749E-4</v>
      </c>
      <c r="E41" s="18">
        <v>2.1023148148148147E-3</v>
      </c>
      <c r="F41" s="18">
        <v>4.4663194444444446E-3</v>
      </c>
      <c r="G41" s="18"/>
      <c r="H41" s="18"/>
      <c r="I41" s="18"/>
      <c r="J41" s="18">
        <v>1.2362268518518519E-3</v>
      </c>
      <c r="K41" s="18"/>
      <c r="L41" s="18"/>
      <c r="M41" s="18">
        <v>1.1130787037037038E-3</v>
      </c>
      <c r="N41" s="18">
        <v>2.3162037037037036E-3</v>
      </c>
      <c r="O41" s="18"/>
      <c r="P41" s="18">
        <v>1.3287037037037037E-3</v>
      </c>
      <c r="Q41" s="18"/>
      <c r="R41" s="18">
        <v>1.1457175925925927E-3</v>
      </c>
      <c r="S41" s="18">
        <v>2.3854166666666668E-3</v>
      </c>
      <c r="T41" s="12"/>
    </row>
    <row r="42" spans="1:20" x14ac:dyDescent="0.25">
      <c r="A42" s="9" t="s">
        <v>32</v>
      </c>
      <c r="B42" s="98">
        <v>45374</v>
      </c>
      <c r="C42" s="11">
        <v>4.2812500000000001E-4</v>
      </c>
      <c r="D42" s="18">
        <v>9.979166666666667E-4</v>
      </c>
      <c r="E42" s="18"/>
      <c r="F42" s="18"/>
      <c r="G42" s="18"/>
      <c r="H42" s="18"/>
      <c r="I42" s="18">
        <v>5.6712962962962967E-4</v>
      </c>
      <c r="J42" s="18">
        <v>1.2517361111111112E-3</v>
      </c>
      <c r="K42" s="18"/>
      <c r="L42" s="18">
        <v>5.3275462962962966E-4</v>
      </c>
      <c r="M42" s="18">
        <v>1.1292824074074074E-3</v>
      </c>
      <c r="N42" s="18"/>
      <c r="O42" s="18"/>
      <c r="P42" s="18"/>
      <c r="Q42" s="18"/>
      <c r="R42" s="18"/>
      <c r="S42" s="18"/>
      <c r="T42" s="12"/>
    </row>
    <row r="43" spans="1:20" x14ac:dyDescent="0.25">
      <c r="A43" s="9" t="s">
        <v>22</v>
      </c>
      <c r="B43" s="98">
        <v>45388</v>
      </c>
      <c r="C43" s="11"/>
      <c r="D43" s="18">
        <v>9.6168981481481485E-4</v>
      </c>
      <c r="E43" s="18"/>
      <c r="F43" s="18"/>
      <c r="G43" s="18"/>
      <c r="H43" s="18"/>
      <c r="I43" s="18"/>
      <c r="J43" s="18">
        <v>1.2755787037037039E-3</v>
      </c>
      <c r="K43" s="18"/>
      <c r="L43" s="18"/>
      <c r="M43" s="18">
        <v>1.092361111111111E-3</v>
      </c>
      <c r="N43" s="18"/>
      <c r="O43" s="18"/>
      <c r="P43" s="18">
        <v>1.3067129629629631E-3</v>
      </c>
      <c r="Q43" s="18"/>
      <c r="R43" s="18"/>
      <c r="S43" s="18">
        <v>2.3798611111111112E-3</v>
      </c>
      <c r="T43" s="12"/>
    </row>
    <row r="44" spans="1:20" x14ac:dyDescent="0.25">
      <c r="A44" s="9" t="s">
        <v>133</v>
      </c>
      <c r="B44" s="98">
        <v>45409</v>
      </c>
      <c r="C44" s="11">
        <v>4.3530092592592589E-4</v>
      </c>
      <c r="D44" s="18">
        <v>9.430555555555556E-4</v>
      </c>
      <c r="E44" s="18">
        <v>2.0703703703703704E-3</v>
      </c>
      <c r="F44" s="18"/>
      <c r="G44" s="18"/>
      <c r="H44" s="18"/>
      <c r="I44" s="18">
        <v>5.5995370370370379E-4</v>
      </c>
      <c r="J44" s="18"/>
      <c r="K44" s="18"/>
      <c r="L44" s="18">
        <v>5.3715277777777778E-4</v>
      </c>
      <c r="M44" s="18"/>
      <c r="N44" s="18"/>
      <c r="O44" s="18"/>
      <c r="P44" s="18"/>
      <c r="Q44" s="18"/>
      <c r="R44" s="18">
        <v>1.0811342592592591E-3</v>
      </c>
      <c r="S44" s="18"/>
      <c r="T44" s="12"/>
    </row>
    <row r="45" spans="1:20" x14ac:dyDescent="0.25">
      <c r="A45" s="9" t="s">
        <v>381</v>
      </c>
      <c r="B45" s="98" t="s">
        <v>382</v>
      </c>
      <c r="C45" s="11">
        <v>4.4490740740740737E-4</v>
      </c>
      <c r="D45" s="18">
        <v>9.4224537037037031E-4</v>
      </c>
      <c r="E45" s="18"/>
      <c r="F45" s="18"/>
      <c r="G45" s="18"/>
      <c r="H45" s="18"/>
      <c r="I45" s="18">
        <v>5.8842592592592594E-4</v>
      </c>
      <c r="J45" s="18">
        <v>1.2554398148148147E-3</v>
      </c>
      <c r="K45" s="18">
        <v>2.7253472222222223E-3</v>
      </c>
      <c r="L45" s="18">
        <v>5.1805555555555557E-4</v>
      </c>
      <c r="M45" s="18">
        <v>1.1534722222222222E-3</v>
      </c>
      <c r="N45" s="18" t="s">
        <v>36</v>
      </c>
      <c r="O45" s="18">
        <v>5.7604166666666665E-4</v>
      </c>
      <c r="P45" s="18"/>
      <c r="Q45" s="18"/>
      <c r="R45" s="18"/>
      <c r="S45" s="18"/>
      <c r="T45" s="12"/>
    </row>
    <row r="46" spans="1:20" x14ac:dyDescent="0.25">
      <c r="A46" s="9" t="s">
        <v>24</v>
      </c>
      <c r="B46" s="98" t="s">
        <v>391</v>
      </c>
      <c r="C46" s="11">
        <v>4.3333333333333331E-4</v>
      </c>
      <c r="D46" s="18">
        <v>9.4629629629629632E-4</v>
      </c>
      <c r="E46" s="18"/>
      <c r="F46" s="18">
        <v>4.3394675925925927E-3</v>
      </c>
      <c r="G46" s="18"/>
      <c r="H46" s="18"/>
      <c r="I46" s="18"/>
      <c r="J46" s="18">
        <v>1.1741898148148148E-3</v>
      </c>
      <c r="K46" s="18">
        <v>2.6247685185185185E-3</v>
      </c>
      <c r="L46" s="18">
        <v>5.1435185185185178E-4</v>
      </c>
      <c r="M46" s="18">
        <v>1.0868055555555557E-3</v>
      </c>
      <c r="N46" s="18">
        <v>2.2974537037037039E-3</v>
      </c>
      <c r="O46" s="18"/>
      <c r="P46" s="18"/>
      <c r="Q46" s="18"/>
      <c r="R46" s="18">
        <v>1.0673611111111112E-3</v>
      </c>
      <c r="S46" s="18">
        <v>2.3694444444444444E-3</v>
      </c>
      <c r="T46" s="12"/>
    </row>
    <row r="47" spans="1:20" x14ac:dyDescent="0.25">
      <c r="A47" s="9" t="s">
        <v>397</v>
      </c>
      <c r="B47" s="98">
        <v>45452</v>
      </c>
      <c r="C47" s="11">
        <v>4.1574074074074077E-4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2"/>
    </row>
    <row r="48" spans="1:20" x14ac:dyDescent="0.25">
      <c r="A48" s="9" t="s">
        <v>25</v>
      </c>
      <c r="B48" s="98">
        <v>45556</v>
      </c>
      <c r="C48" s="11"/>
      <c r="D48" s="18">
        <v>9.4467592592592596E-4</v>
      </c>
      <c r="E48" s="18">
        <v>1.9738425925925926E-3</v>
      </c>
      <c r="F48" s="18"/>
      <c r="G48" s="18"/>
      <c r="H48" s="18"/>
      <c r="I48" s="18"/>
      <c r="J48" s="18">
        <v>1.2050925925925927E-3</v>
      </c>
      <c r="K48" s="18"/>
      <c r="L48" s="18"/>
      <c r="M48" s="18">
        <v>1.0715277777777778E-3</v>
      </c>
      <c r="N48" s="18"/>
      <c r="O48" s="18"/>
      <c r="P48" s="18"/>
      <c r="Q48" s="18">
        <v>2.7456018518518519E-3</v>
      </c>
      <c r="R48" s="18"/>
      <c r="S48" s="18"/>
      <c r="T48" s="12">
        <v>4.8521990740740739E-3</v>
      </c>
    </row>
    <row r="49" spans="1:20" x14ac:dyDescent="0.25">
      <c r="A49" s="9" t="s">
        <v>30</v>
      </c>
      <c r="B49" s="98">
        <v>45576</v>
      </c>
      <c r="C49" s="11"/>
      <c r="D49" s="18"/>
      <c r="E49" s="18"/>
      <c r="F49" s="18"/>
      <c r="G49" s="18"/>
      <c r="H49" s="18">
        <v>1.8870833333333333E-2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2"/>
    </row>
    <row r="50" spans="1:20" x14ac:dyDescent="0.25">
      <c r="A50" s="9" t="s">
        <v>401</v>
      </c>
      <c r="B50" s="98">
        <v>45598</v>
      </c>
      <c r="C50" s="11"/>
      <c r="D50" s="18">
        <v>8.9537037037037037E-4</v>
      </c>
      <c r="E50" s="18"/>
      <c r="F50" s="18"/>
      <c r="G50" s="18"/>
      <c r="H50" s="18"/>
      <c r="I50" s="18">
        <v>5.3391203703703706E-4</v>
      </c>
      <c r="J50" s="18"/>
      <c r="K50" s="18"/>
      <c r="L50" s="18">
        <v>5.0219907407407407E-4</v>
      </c>
      <c r="M50" s="18"/>
      <c r="N50" s="18"/>
      <c r="O50" s="18">
        <v>5.3773148148148148E-4</v>
      </c>
      <c r="P50" s="18"/>
      <c r="Q50" s="18"/>
      <c r="R50" s="18">
        <v>1.0578703703703705E-3</v>
      </c>
      <c r="S50" s="18"/>
      <c r="T50" s="12"/>
    </row>
    <row r="51" spans="1:20" ht="15.75" thickBot="1" x14ac:dyDescent="0.3">
      <c r="A51" s="9" t="s">
        <v>27</v>
      </c>
      <c r="B51" s="98" t="s">
        <v>404</v>
      </c>
      <c r="C51" s="11">
        <v>4.090277777777778E-4</v>
      </c>
      <c r="D51" s="18"/>
      <c r="E51" s="18">
        <v>1.9776620370370369E-3</v>
      </c>
      <c r="F51" s="18">
        <v>4.2728009259259264E-3</v>
      </c>
      <c r="G51" s="18"/>
      <c r="H51" s="18"/>
      <c r="I51" s="18"/>
      <c r="J51" s="18"/>
      <c r="K51" s="18"/>
      <c r="L51" s="18"/>
      <c r="M51" s="18">
        <v>1.0765046296296295E-3</v>
      </c>
      <c r="N51" s="18">
        <v>2.1961805555555554E-3</v>
      </c>
      <c r="O51" s="18"/>
      <c r="P51" s="18">
        <v>1.2366898148148148E-3</v>
      </c>
      <c r="Q51" s="18">
        <v>2.6523148148148148E-3</v>
      </c>
      <c r="R51" s="18"/>
      <c r="S51" s="18">
        <v>2.2791666666666668E-3</v>
      </c>
      <c r="T51" s="12">
        <v>4.7377314814814817E-3</v>
      </c>
    </row>
    <row r="52" spans="1:20" ht="16.5" thickTop="1" thickBot="1" x14ac:dyDescent="0.3">
      <c r="A52" s="13" t="s">
        <v>21</v>
      </c>
      <c r="B52" s="14">
        <v>2024</v>
      </c>
      <c r="C52" s="15">
        <f t="shared" ref="C52:T52" si="3">MIN(C38:C51)</f>
        <v>4.090277777777778E-4</v>
      </c>
      <c r="D52" s="15">
        <f t="shared" si="3"/>
        <v>8.9537037037037037E-4</v>
      </c>
      <c r="E52" s="15">
        <f t="shared" si="3"/>
        <v>1.9738425925925926E-3</v>
      </c>
      <c r="F52" s="15">
        <f t="shared" si="3"/>
        <v>4.2728009259259264E-3</v>
      </c>
      <c r="G52" s="15">
        <f t="shared" si="3"/>
        <v>0</v>
      </c>
      <c r="H52" s="15">
        <f t="shared" si="3"/>
        <v>1.7592592592592594E-2</v>
      </c>
      <c r="I52" s="15">
        <f t="shared" si="3"/>
        <v>5.3391203703703706E-4</v>
      </c>
      <c r="J52" s="15">
        <f t="shared" si="3"/>
        <v>1.1741898148148148E-3</v>
      </c>
      <c r="K52" s="15">
        <f t="shared" si="3"/>
        <v>2.6247685185185185E-3</v>
      </c>
      <c r="L52" s="15">
        <f t="shared" si="3"/>
        <v>5.0219907407407407E-4</v>
      </c>
      <c r="M52" s="15">
        <f t="shared" si="3"/>
        <v>1.0715277777777778E-3</v>
      </c>
      <c r="N52" s="15">
        <f t="shared" si="3"/>
        <v>2.1961805555555554E-3</v>
      </c>
      <c r="O52" s="15">
        <f t="shared" si="3"/>
        <v>5.3773148148148148E-4</v>
      </c>
      <c r="P52" s="15">
        <f t="shared" si="3"/>
        <v>1.2366898148148148E-3</v>
      </c>
      <c r="Q52" s="15">
        <f t="shared" si="3"/>
        <v>2.6523148148148148E-3</v>
      </c>
      <c r="R52" s="15">
        <f t="shared" si="3"/>
        <v>1.0578703703703705E-3</v>
      </c>
      <c r="S52" s="15">
        <f t="shared" si="3"/>
        <v>2.2791666666666668E-3</v>
      </c>
      <c r="T52" s="16">
        <f t="shared" si="3"/>
        <v>4.7377314814814817E-3</v>
      </c>
    </row>
    <row r="53" spans="1:20" ht="15.75" thickTop="1" x14ac:dyDescent="0.25">
      <c r="A53" s="9" t="s">
        <v>372</v>
      </c>
      <c r="B53" s="98">
        <v>45668</v>
      </c>
      <c r="C53" s="11">
        <v>4.049768518518519E-4</v>
      </c>
      <c r="D53" s="18"/>
      <c r="E53" s="18"/>
      <c r="F53" s="18"/>
      <c r="G53" s="18"/>
      <c r="H53" s="18"/>
      <c r="I53" s="18">
        <v>5.4212962962962971E-4</v>
      </c>
      <c r="J53" s="18">
        <v>1.1662037037037036E-3</v>
      </c>
      <c r="K53" s="18"/>
      <c r="L53" s="18">
        <v>4.668981481481482E-4</v>
      </c>
      <c r="M53" s="18"/>
      <c r="N53" s="18"/>
      <c r="O53" s="18">
        <v>5.4606481481481476E-4</v>
      </c>
      <c r="P53" s="18">
        <v>1.2565972222222221E-3</v>
      </c>
      <c r="Q53" s="18"/>
      <c r="R53" s="18"/>
      <c r="S53" s="18"/>
      <c r="T53" s="12"/>
    </row>
    <row r="54" spans="1:20" x14ac:dyDescent="0.25">
      <c r="A54" s="9" t="s">
        <v>415</v>
      </c>
      <c r="B54" s="98">
        <v>45759</v>
      </c>
      <c r="C54" s="11"/>
      <c r="D54" s="18"/>
      <c r="E54" s="18"/>
      <c r="F54" s="18">
        <v>4.2259259259259264E-3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2"/>
    </row>
    <row r="55" spans="1:20" x14ac:dyDescent="0.25">
      <c r="A55" s="9" t="s">
        <v>426</v>
      </c>
      <c r="B55" s="98">
        <v>45920</v>
      </c>
      <c r="C55" s="11">
        <v>3.8252314814814811E-4</v>
      </c>
      <c r="D55" s="18">
        <v>8.8680555555555561E-4</v>
      </c>
      <c r="E55" s="18"/>
      <c r="F55" s="18"/>
      <c r="G55" s="18"/>
      <c r="H55" s="18"/>
      <c r="I55" s="18"/>
      <c r="J55" s="18">
        <v>1.118287037037037E-3</v>
      </c>
      <c r="K55" s="18"/>
      <c r="L55" s="18"/>
      <c r="M55" s="18">
        <v>1.0140046296296297E-3</v>
      </c>
      <c r="N55" s="18"/>
      <c r="O55" s="18"/>
      <c r="P55" s="18">
        <v>1.2168981481481482E-3</v>
      </c>
      <c r="Q55" s="18"/>
      <c r="R55" s="18"/>
      <c r="S55" s="18">
        <v>2.1865740740740739E-3</v>
      </c>
      <c r="T55" s="12"/>
    </row>
    <row r="56" spans="1:20" x14ac:dyDescent="0.25">
      <c r="A56" s="9" t="s">
        <v>427</v>
      </c>
      <c r="B56" s="98">
        <v>45927</v>
      </c>
      <c r="C56" s="11"/>
      <c r="D56" s="18">
        <v>8.850694444444444E-4</v>
      </c>
      <c r="E56" s="18">
        <v>1.9325231481481483E-3</v>
      </c>
      <c r="F56" s="18"/>
      <c r="G56" s="18"/>
      <c r="H56" s="18"/>
      <c r="I56" s="18"/>
      <c r="J56" s="18">
        <v>1.1224537037037039E-3</v>
      </c>
      <c r="K56" s="18"/>
      <c r="L56" s="18"/>
      <c r="M56" s="18">
        <v>9.8506944444444445E-4</v>
      </c>
      <c r="N56" s="18">
        <v>2.1116898148148149E-3</v>
      </c>
      <c r="O56" s="18"/>
      <c r="P56" s="18">
        <v>1.2033564814814815E-3</v>
      </c>
      <c r="Q56" s="18"/>
      <c r="R56" s="18"/>
      <c r="S56" s="18"/>
      <c r="T56" s="12"/>
    </row>
    <row r="57" spans="1:20" x14ac:dyDescent="0.25">
      <c r="A57" s="9" t="s">
        <v>81</v>
      </c>
      <c r="B57" s="98">
        <v>45941</v>
      </c>
      <c r="C57" s="11"/>
      <c r="D57" s="18">
        <v>8.7627314814814816E-4</v>
      </c>
      <c r="E57" s="18"/>
      <c r="F57" s="18"/>
      <c r="G57" s="18"/>
      <c r="H57" s="18"/>
      <c r="I57" s="18"/>
      <c r="J57" s="18">
        <v>1.124074074074074E-3</v>
      </c>
      <c r="K57" s="18"/>
      <c r="L57" s="18"/>
      <c r="M57" s="18">
        <v>1.0064814814814815E-3</v>
      </c>
      <c r="N57" s="18"/>
      <c r="O57" s="18"/>
      <c r="P57" s="18">
        <v>1.1109953703703703E-3</v>
      </c>
      <c r="Q57" s="18"/>
      <c r="R57" s="18"/>
      <c r="S57" s="18"/>
      <c r="T57" s="12"/>
    </row>
    <row r="58" spans="1:20" x14ac:dyDescent="0.25">
      <c r="A58" s="9" t="s">
        <v>429</v>
      </c>
      <c r="B58" s="98">
        <v>45955</v>
      </c>
      <c r="C58" s="11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2"/>
    </row>
    <row r="59" spans="1:20" x14ac:dyDescent="0.25">
      <c r="A59" s="9" t="s">
        <v>401</v>
      </c>
      <c r="B59" s="98">
        <v>45962</v>
      </c>
      <c r="C59" s="11">
        <v>3.9247685185185181E-4</v>
      </c>
      <c r="D59" s="18">
        <v>8.5335648148148141E-4</v>
      </c>
      <c r="E59" s="18"/>
      <c r="F59" s="18"/>
      <c r="G59" s="18"/>
      <c r="H59" s="18"/>
      <c r="I59" s="18">
        <v>4.9502314814814819E-4</v>
      </c>
      <c r="J59" s="18"/>
      <c r="K59" s="18"/>
      <c r="L59" s="18">
        <v>4.5879629629629628E-4</v>
      </c>
      <c r="M59" s="18"/>
      <c r="N59" s="18"/>
      <c r="O59" s="18">
        <v>4.9467592592592597E-4</v>
      </c>
      <c r="P59" s="18"/>
      <c r="Q59" s="18"/>
      <c r="R59" s="18">
        <v>1.0090277777777777E-3</v>
      </c>
      <c r="S59" s="18"/>
      <c r="T59" s="12"/>
    </row>
    <row r="60" spans="1:20" x14ac:dyDescent="0.25">
      <c r="A60" s="9" t="s">
        <v>430</v>
      </c>
      <c r="B60" s="98">
        <v>45969</v>
      </c>
      <c r="C60" s="11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2"/>
    </row>
    <row r="61" spans="1:20" x14ac:dyDescent="0.25">
      <c r="A61" s="9"/>
      <c r="B61" s="98"/>
      <c r="C61" s="11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2"/>
    </row>
    <row r="62" spans="1:20" x14ac:dyDescent="0.25">
      <c r="A62" s="9"/>
      <c r="B62" s="98"/>
      <c r="C62" s="11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2"/>
    </row>
    <row r="63" spans="1:20" x14ac:dyDescent="0.25">
      <c r="A63" s="9"/>
      <c r="B63" s="17"/>
      <c r="C63" s="11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2"/>
    </row>
    <row r="64" spans="1:20" ht="15.75" thickBot="1" x14ac:dyDescent="0.3">
      <c r="A64" s="9"/>
      <c r="B64" s="17"/>
      <c r="C64" s="11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2"/>
    </row>
    <row r="65" spans="1:20" ht="16.5" thickTop="1" thickBot="1" x14ac:dyDescent="0.3">
      <c r="A65" s="13" t="s">
        <v>21</v>
      </c>
      <c r="B65" s="14">
        <v>2025</v>
      </c>
      <c r="C65" s="15">
        <f t="shared" ref="C65:T65" si="4">MIN(C53:C64)</f>
        <v>3.8252314814814811E-4</v>
      </c>
      <c r="D65" s="15">
        <f t="shared" si="4"/>
        <v>8.5335648148148141E-4</v>
      </c>
      <c r="E65" s="15">
        <f t="shared" si="4"/>
        <v>1.9325231481481483E-3</v>
      </c>
      <c r="F65" s="15">
        <f t="shared" si="4"/>
        <v>4.2259259259259264E-3</v>
      </c>
      <c r="G65" s="15">
        <f t="shared" si="4"/>
        <v>0</v>
      </c>
      <c r="H65" s="15">
        <f t="shared" si="4"/>
        <v>0</v>
      </c>
      <c r="I65" s="15">
        <f t="shared" si="4"/>
        <v>4.9502314814814819E-4</v>
      </c>
      <c r="J65" s="15">
        <f t="shared" si="4"/>
        <v>1.118287037037037E-3</v>
      </c>
      <c r="K65" s="15">
        <f t="shared" si="4"/>
        <v>0</v>
      </c>
      <c r="L65" s="15">
        <f t="shared" si="4"/>
        <v>4.5879629629629628E-4</v>
      </c>
      <c r="M65" s="15">
        <f t="shared" si="4"/>
        <v>9.8506944444444445E-4</v>
      </c>
      <c r="N65" s="15">
        <f t="shared" si="4"/>
        <v>2.1116898148148149E-3</v>
      </c>
      <c r="O65" s="15">
        <f t="shared" si="4"/>
        <v>4.9467592592592597E-4</v>
      </c>
      <c r="P65" s="15">
        <f t="shared" si="4"/>
        <v>1.1109953703703703E-3</v>
      </c>
      <c r="Q65" s="15">
        <f t="shared" si="4"/>
        <v>0</v>
      </c>
      <c r="R65" s="15">
        <f t="shared" si="4"/>
        <v>1.0090277777777777E-3</v>
      </c>
      <c r="S65" s="15">
        <f t="shared" si="4"/>
        <v>2.1865740740740739E-3</v>
      </c>
      <c r="T65" s="16">
        <f t="shared" si="4"/>
        <v>0</v>
      </c>
    </row>
    <row r="66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70" orientation="landscape" horizontalDpi="300" verticalDpi="300" r:id="rId1"/>
  <headerFooter>
    <oddHeader>&amp;C&amp;14HEIDRICH Sebastian, 2012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6"/>
  <sheetViews>
    <sheetView tabSelected="1" zoomScaleNormal="100"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C41" sqref="C41"/>
    </sheetView>
  </sheetViews>
  <sheetFormatPr defaultColWidth="11.5703125" defaultRowHeight="15" x14ac:dyDescent="0.25"/>
  <cols>
    <col min="1" max="1" width="38.42578125" style="1" bestFit="1" customWidth="1"/>
    <col min="2" max="2" width="14.42578125" style="2" customWidth="1"/>
    <col min="3" max="7" width="8.85546875" style="3" customWidth="1"/>
    <col min="8" max="8" width="9.85546875" style="3" customWidth="1"/>
    <col min="9" max="20" width="8.85546875" style="3" customWidth="1"/>
  </cols>
  <sheetData>
    <row r="1" spans="1:20" ht="17.25" x14ac:dyDescent="0.3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8" t="s">
        <v>19</v>
      </c>
    </row>
    <row r="2" spans="1:20" x14ac:dyDescent="0.25">
      <c r="A2" s="9" t="s">
        <v>50</v>
      </c>
      <c r="B2" s="10">
        <v>45192</v>
      </c>
      <c r="C2" s="11">
        <v>3.6249999999999998E-4</v>
      </c>
      <c r="D2" s="18">
        <v>8.1967592592592595E-4</v>
      </c>
      <c r="E2" s="18"/>
      <c r="F2" s="18"/>
      <c r="G2" s="18"/>
      <c r="H2" s="18"/>
      <c r="I2" s="18"/>
      <c r="J2" s="18">
        <v>1.04456018518519E-3</v>
      </c>
      <c r="K2" s="18"/>
      <c r="L2" s="18"/>
      <c r="M2" s="18">
        <v>9.6967592592592602E-4</v>
      </c>
      <c r="N2" s="18"/>
      <c r="O2" s="18"/>
      <c r="P2" s="18">
        <v>9.8495370370370403E-4</v>
      </c>
      <c r="Q2" s="18"/>
      <c r="R2" s="18">
        <v>9.35995370370371E-4</v>
      </c>
      <c r="S2" s="18"/>
      <c r="T2" s="12"/>
    </row>
    <row r="3" spans="1:20" x14ac:dyDescent="0.25">
      <c r="A3" s="9" t="s">
        <v>22</v>
      </c>
      <c r="B3" s="10">
        <v>45206</v>
      </c>
      <c r="C3" s="11"/>
      <c r="D3" s="11">
        <v>8.2662037037037003E-4</v>
      </c>
      <c r="E3" s="11"/>
      <c r="F3" s="11">
        <v>3.9631944444444402E-3</v>
      </c>
      <c r="G3" s="11"/>
      <c r="H3" s="11"/>
      <c r="I3" s="11"/>
      <c r="J3" s="11">
        <v>1.07384259259259E-3</v>
      </c>
      <c r="K3" s="11"/>
      <c r="L3" s="11"/>
      <c r="M3" s="11">
        <v>9.3993055555555605E-4</v>
      </c>
      <c r="N3" s="11"/>
      <c r="O3" s="11"/>
      <c r="P3" s="11">
        <v>9.6597222222222202E-4</v>
      </c>
      <c r="Q3" s="11"/>
      <c r="R3" s="11"/>
      <c r="S3" s="11"/>
      <c r="T3" s="12"/>
    </row>
    <row r="4" spans="1:20" x14ac:dyDescent="0.25">
      <c r="A4" s="9" t="s">
        <v>25</v>
      </c>
      <c r="B4" s="10">
        <v>45213</v>
      </c>
      <c r="C4" s="11">
        <v>3.6724537037036999E-4</v>
      </c>
      <c r="D4" s="11">
        <v>8.2013888888888902E-4</v>
      </c>
      <c r="E4" s="11">
        <v>1.8304398148148199E-3</v>
      </c>
      <c r="F4" s="11"/>
      <c r="G4" s="11"/>
      <c r="H4" s="11"/>
      <c r="I4" s="11"/>
      <c r="J4" s="11">
        <v>1.01944444444444E-3</v>
      </c>
      <c r="K4" s="11">
        <v>2.2322916666666702E-3</v>
      </c>
      <c r="L4" s="11"/>
      <c r="M4" s="11"/>
      <c r="N4" s="11"/>
      <c r="O4" s="11"/>
      <c r="P4" s="11"/>
      <c r="Q4" s="11"/>
      <c r="R4" s="11"/>
      <c r="S4" s="11">
        <v>2.02939814814815E-3</v>
      </c>
      <c r="T4" s="12"/>
    </row>
    <row r="5" spans="1:20" x14ac:dyDescent="0.25">
      <c r="A5" s="9" t="s">
        <v>40</v>
      </c>
      <c r="B5" s="10" t="s">
        <v>52</v>
      </c>
      <c r="C5" s="11"/>
      <c r="D5" s="11">
        <v>8.2465277777777799E-4</v>
      </c>
      <c r="E5" s="11"/>
      <c r="F5" s="11"/>
      <c r="G5" s="11"/>
      <c r="H5" s="11"/>
      <c r="I5" s="11"/>
      <c r="J5" s="11">
        <v>1.02210648148148E-3</v>
      </c>
      <c r="K5" s="11">
        <v>2.19328703703704E-3</v>
      </c>
      <c r="L5" s="11"/>
      <c r="M5" s="11"/>
      <c r="N5" s="11"/>
      <c r="O5" s="11"/>
      <c r="P5" s="11"/>
      <c r="Q5" s="11"/>
      <c r="R5" s="11">
        <v>9.3159722222222201E-4</v>
      </c>
      <c r="S5" s="11">
        <v>2.0384259259259301E-3</v>
      </c>
      <c r="T5" s="12">
        <v>4.2995370370370401E-3</v>
      </c>
    </row>
    <row r="6" spans="1:20" x14ac:dyDescent="0.25">
      <c r="A6" s="9" t="s">
        <v>20</v>
      </c>
      <c r="B6" s="10" t="s">
        <v>75</v>
      </c>
      <c r="C6" s="11">
        <v>3.59722222222222E-4</v>
      </c>
      <c r="D6" s="11"/>
      <c r="E6" s="11">
        <v>1.8130787037037E-3</v>
      </c>
      <c r="F6" s="11"/>
      <c r="G6" s="11"/>
      <c r="H6" s="11"/>
      <c r="I6" s="11"/>
      <c r="J6" s="11">
        <v>1.0333333333333299E-3</v>
      </c>
      <c r="K6" s="11">
        <v>2.2410879629629599E-3</v>
      </c>
      <c r="L6" s="11"/>
      <c r="M6" s="11">
        <v>9.6817129629629597E-4</v>
      </c>
      <c r="N6" s="11"/>
      <c r="O6" s="11"/>
      <c r="P6" s="11">
        <v>9.4270833333333305E-4</v>
      </c>
      <c r="Q6" s="11"/>
      <c r="R6" s="11">
        <v>9.4537037037036996E-4</v>
      </c>
      <c r="S6" s="11">
        <v>2.01122685185185E-3</v>
      </c>
      <c r="T6" s="12">
        <v>4.4082175925925903E-3</v>
      </c>
    </row>
    <row r="7" spans="1:20" x14ac:dyDescent="0.25">
      <c r="A7" s="9" t="s">
        <v>367</v>
      </c>
      <c r="B7" s="10" t="s">
        <v>368</v>
      </c>
      <c r="C7" s="11">
        <v>3.6122685185185189E-4</v>
      </c>
      <c r="D7" s="11"/>
      <c r="E7" s="11"/>
      <c r="F7" s="11"/>
      <c r="G7" s="11"/>
      <c r="H7" s="11"/>
      <c r="I7" s="11"/>
      <c r="J7" s="11">
        <v>9.6886574074074073E-4</v>
      </c>
      <c r="K7" s="11">
        <v>2.1003472222222226E-3</v>
      </c>
      <c r="L7" s="11"/>
      <c r="M7" s="11"/>
      <c r="N7" s="11"/>
      <c r="O7" s="11"/>
      <c r="P7" s="11"/>
      <c r="Q7" s="11"/>
      <c r="R7" s="11">
        <v>9.2280092592592587E-4</v>
      </c>
      <c r="S7" s="11">
        <v>2.0297453703703701E-3</v>
      </c>
      <c r="T7" s="12">
        <v>4.2615740740740739E-3</v>
      </c>
    </row>
    <row r="8" spans="1:20" x14ac:dyDescent="0.25">
      <c r="A8" s="9" t="s">
        <v>28</v>
      </c>
      <c r="B8" s="10">
        <v>45280</v>
      </c>
      <c r="C8" s="11">
        <v>3.6678240740740741E-4</v>
      </c>
      <c r="D8" s="11">
        <v>8.2951388888888907E-4</v>
      </c>
      <c r="E8" s="11">
        <v>1.8195601851851851E-3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</row>
    <row r="9" spans="1:20" x14ac:dyDescent="0.25">
      <c r="A9" s="13" t="s">
        <v>21</v>
      </c>
      <c r="B9" s="14">
        <v>2023</v>
      </c>
      <c r="C9" s="15">
        <f t="shared" ref="C9:T9" si="0">MIN(C2:C8)</f>
        <v>3.59722222222222E-4</v>
      </c>
      <c r="D9" s="15">
        <f t="shared" si="0"/>
        <v>8.1967592592592595E-4</v>
      </c>
      <c r="E9" s="15">
        <f t="shared" si="0"/>
        <v>1.8130787037037E-3</v>
      </c>
      <c r="F9" s="15">
        <f t="shared" si="0"/>
        <v>3.9631944444444402E-3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9.6886574074074073E-4</v>
      </c>
      <c r="K9" s="15">
        <f t="shared" si="0"/>
        <v>2.1003472222222226E-3</v>
      </c>
      <c r="L9" s="15">
        <f t="shared" si="0"/>
        <v>0</v>
      </c>
      <c r="M9" s="15">
        <f t="shared" si="0"/>
        <v>9.3993055555555605E-4</v>
      </c>
      <c r="N9" s="15">
        <f t="shared" si="0"/>
        <v>0</v>
      </c>
      <c r="O9" s="15">
        <f t="shared" si="0"/>
        <v>0</v>
      </c>
      <c r="P9" s="15">
        <f t="shared" si="0"/>
        <v>9.4270833333333305E-4</v>
      </c>
      <c r="Q9" s="15">
        <f t="shared" si="0"/>
        <v>0</v>
      </c>
      <c r="R9" s="15">
        <f t="shared" si="0"/>
        <v>9.2280092592592587E-4</v>
      </c>
      <c r="S9" s="15">
        <f t="shared" si="0"/>
        <v>2.01122685185185E-3</v>
      </c>
      <c r="T9" s="16">
        <f t="shared" si="0"/>
        <v>4.2615740740740739E-3</v>
      </c>
    </row>
    <row r="10" spans="1:20" x14ac:dyDescent="0.25">
      <c r="A10" s="9" t="s">
        <v>29</v>
      </c>
      <c r="B10" s="98">
        <v>45332</v>
      </c>
      <c r="C10" s="11"/>
      <c r="D10" s="18">
        <v>7.9733796296296291E-4</v>
      </c>
      <c r="E10" s="18"/>
      <c r="F10" s="18"/>
      <c r="G10" s="18"/>
      <c r="H10" s="18"/>
      <c r="I10" s="18"/>
      <c r="J10" s="18">
        <v>9.762731481481481E-4</v>
      </c>
      <c r="K10" s="18">
        <v>2.146527777777778E-3</v>
      </c>
      <c r="L10" s="18"/>
      <c r="M10" s="18"/>
      <c r="N10" s="18"/>
      <c r="O10" s="18"/>
      <c r="P10" s="18"/>
      <c r="Q10" s="18"/>
      <c r="R10" s="18"/>
      <c r="S10" s="18">
        <v>1.9666666666666665E-3</v>
      </c>
      <c r="T10" s="12">
        <v>4.2636574074074078E-3</v>
      </c>
    </row>
    <row r="11" spans="1:20" x14ac:dyDescent="0.25">
      <c r="A11" s="9" t="s">
        <v>23</v>
      </c>
      <c r="B11" s="17" t="s">
        <v>374</v>
      </c>
      <c r="C11" s="11"/>
      <c r="D11" s="18">
        <v>7.9247685185185183E-4</v>
      </c>
      <c r="E11" s="18">
        <v>1.7436342592592592E-3</v>
      </c>
      <c r="F11" s="18">
        <v>3.7605324074074077E-3</v>
      </c>
      <c r="G11" s="18"/>
      <c r="H11" s="18"/>
      <c r="I11" s="18"/>
      <c r="J11" s="18">
        <v>1.005787037037037E-3</v>
      </c>
      <c r="K11" s="18">
        <v>2.1259259259259261E-3</v>
      </c>
      <c r="L11" s="18"/>
      <c r="M11" s="18"/>
      <c r="N11" s="18"/>
      <c r="O11" s="18"/>
      <c r="P11" s="18">
        <v>9.3819444444444451E-4</v>
      </c>
      <c r="Q11" s="18"/>
      <c r="R11" s="18">
        <v>9.2071759259259255E-4</v>
      </c>
      <c r="S11" s="18">
        <v>1.9868055555555555E-3</v>
      </c>
      <c r="T11" s="12">
        <v>4.2315972222222225E-3</v>
      </c>
    </row>
    <row r="12" spans="1:20" x14ac:dyDescent="0.25">
      <c r="A12" s="9" t="s">
        <v>32</v>
      </c>
      <c r="B12" s="98">
        <v>45374</v>
      </c>
      <c r="C12" s="11">
        <v>3.5393518518518516E-4</v>
      </c>
      <c r="D12" s="18">
        <v>7.8356481481481484E-4</v>
      </c>
      <c r="E12" s="18"/>
      <c r="F12" s="18"/>
      <c r="G12" s="18"/>
      <c r="H12" s="18"/>
      <c r="I12" s="18"/>
      <c r="J12" s="18">
        <v>9.849537037037036E-4</v>
      </c>
      <c r="K12" s="18"/>
      <c r="L12" s="18"/>
      <c r="M12" s="18">
        <v>9.2939814814814816E-4</v>
      </c>
      <c r="N12" s="18"/>
      <c r="O12" s="18"/>
      <c r="P12" s="18">
        <v>9.237268518518519E-4</v>
      </c>
      <c r="Q12" s="18"/>
      <c r="R12" s="18"/>
      <c r="S12" s="18">
        <v>1.9731481481481479E-3</v>
      </c>
      <c r="T12" s="12"/>
    </row>
    <row r="13" spans="1:20" x14ac:dyDescent="0.25">
      <c r="A13" s="9" t="s">
        <v>22</v>
      </c>
      <c r="B13" s="98">
        <v>45388</v>
      </c>
      <c r="C13" s="11"/>
      <c r="D13" s="18">
        <v>8.0289351851851854E-4</v>
      </c>
      <c r="E13" s="18"/>
      <c r="F13" s="18"/>
      <c r="G13" s="18"/>
      <c r="H13" s="18"/>
      <c r="I13" s="18"/>
      <c r="J13" s="18">
        <v>1.0023148148148148E-3</v>
      </c>
      <c r="K13" s="18"/>
      <c r="L13" s="18"/>
      <c r="M13" s="18">
        <v>9.1550925925925914E-4</v>
      </c>
      <c r="N13" s="18"/>
      <c r="O13" s="18"/>
      <c r="P13" s="18">
        <v>9.2905092592592583E-4</v>
      </c>
      <c r="Q13" s="18"/>
      <c r="R13" s="18"/>
      <c r="S13" s="18">
        <v>1.9846064814814813E-3</v>
      </c>
      <c r="T13" s="12"/>
    </row>
    <row r="14" spans="1:20" x14ac:dyDescent="0.25">
      <c r="A14" s="9" t="s">
        <v>133</v>
      </c>
      <c r="B14" s="98">
        <v>45409</v>
      </c>
      <c r="C14" s="11">
        <v>3.5254629629629633E-4</v>
      </c>
      <c r="D14" s="18">
        <v>7.9340277777777775E-4</v>
      </c>
      <c r="E14" s="18">
        <v>1.7591435185185186E-3</v>
      </c>
      <c r="F14" s="18"/>
      <c r="G14" s="18"/>
      <c r="H14" s="18"/>
      <c r="I14" s="18">
        <v>4.3912037037037037E-4</v>
      </c>
      <c r="J14" s="18"/>
      <c r="K14" s="18"/>
      <c r="L14" s="18"/>
      <c r="M14" s="18"/>
      <c r="N14" s="18"/>
      <c r="O14" s="18">
        <v>3.9641203703703702E-4</v>
      </c>
      <c r="P14" s="18"/>
      <c r="Q14" s="18"/>
      <c r="R14" s="18"/>
      <c r="S14" s="18">
        <v>1.9333333333333333E-3</v>
      </c>
      <c r="T14" s="12"/>
    </row>
    <row r="15" spans="1:20" x14ac:dyDescent="0.25">
      <c r="A15" s="9" t="s">
        <v>381</v>
      </c>
      <c r="B15" s="98">
        <v>45416</v>
      </c>
      <c r="C15" s="11">
        <v>3.6516203703703705E-4</v>
      </c>
      <c r="D15" s="18"/>
      <c r="E15" s="18"/>
      <c r="F15" s="18"/>
      <c r="G15" s="18"/>
      <c r="H15" s="18"/>
      <c r="I15" s="18"/>
      <c r="J15" s="18"/>
      <c r="K15" s="18">
        <v>2.2454861111111109E-3</v>
      </c>
      <c r="L15" s="18"/>
      <c r="M15" s="18"/>
      <c r="N15" s="18"/>
      <c r="O15" s="18"/>
      <c r="P15" s="18"/>
      <c r="Q15" s="18"/>
      <c r="R15" s="18"/>
      <c r="S15" s="18"/>
      <c r="T15" s="12"/>
    </row>
    <row r="16" spans="1:20" x14ac:dyDescent="0.25">
      <c r="A16" s="9" t="s">
        <v>24</v>
      </c>
      <c r="B16" s="98" t="s">
        <v>391</v>
      </c>
      <c r="C16" s="11">
        <v>3.5729166666666667E-4</v>
      </c>
      <c r="D16" s="18">
        <v>8.1215277777777785E-4</v>
      </c>
      <c r="E16" s="18"/>
      <c r="F16" s="18"/>
      <c r="G16" s="18"/>
      <c r="H16" s="18"/>
      <c r="I16" s="18"/>
      <c r="J16" s="18">
        <v>9.5821759259259254E-4</v>
      </c>
      <c r="K16" s="18">
        <v>2.0994212962962963E-3</v>
      </c>
      <c r="L16" s="18"/>
      <c r="M16" s="18">
        <v>9.4328703703703708E-4</v>
      </c>
      <c r="N16" s="18"/>
      <c r="O16" s="18"/>
      <c r="P16" s="18"/>
      <c r="Q16" s="18"/>
      <c r="R16" s="18"/>
      <c r="S16" s="18">
        <v>2.0005787037037036E-3</v>
      </c>
      <c r="T16" s="12">
        <v>4.2743055555555555E-3</v>
      </c>
    </row>
    <row r="17" spans="1:20" x14ac:dyDescent="0.25">
      <c r="A17" s="9" t="s">
        <v>413</v>
      </c>
      <c r="B17" s="98">
        <v>45451</v>
      </c>
      <c r="C17" s="11"/>
      <c r="D17" s="18"/>
      <c r="E17" s="18"/>
      <c r="F17" s="18"/>
      <c r="G17" s="18"/>
      <c r="H17" s="18"/>
      <c r="I17" s="18"/>
      <c r="J17" s="18">
        <v>1.0145833333333333E-3</v>
      </c>
      <c r="K17" s="18">
        <v>2.1929398148148147E-3</v>
      </c>
      <c r="L17" s="18"/>
      <c r="M17" s="18"/>
      <c r="N17" s="18"/>
      <c r="O17" s="18"/>
      <c r="P17" s="18"/>
      <c r="Q17" s="18"/>
      <c r="R17" s="18"/>
      <c r="S17" s="18"/>
      <c r="T17" s="12"/>
    </row>
    <row r="18" spans="1:20" x14ac:dyDescent="0.25">
      <c r="A18" s="9" t="s">
        <v>394</v>
      </c>
      <c r="B18" s="98" t="s">
        <v>398</v>
      </c>
      <c r="C18" s="11"/>
      <c r="D18" s="18"/>
      <c r="E18" s="18">
        <v>1.7741898148148148E-3</v>
      </c>
      <c r="F18" s="18"/>
      <c r="G18" s="18"/>
      <c r="H18" s="18"/>
      <c r="I18" s="18"/>
      <c r="J18" s="18">
        <v>9.8587962962962974E-4</v>
      </c>
      <c r="K18" s="18">
        <v>2.1547453703703702E-3</v>
      </c>
      <c r="L18" s="18"/>
      <c r="M18" s="18"/>
      <c r="N18" s="18"/>
      <c r="O18" s="18"/>
      <c r="P18" s="18">
        <v>9.7025462962962961E-4</v>
      </c>
      <c r="Q18" s="18"/>
      <c r="R18" s="18"/>
      <c r="S18" s="18">
        <v>2.0255787037037035E-3</v>
      </c>
      <c r="T18" s="12">
        <v>4.3310185185185188E-3</v>
      </c>
    </row>
    <row r="19" spans="1:20" x14ac:dyDescent="0.25">
      <c r="A19" s="9" t="s">
        <v>108</v>
      </c>
      <c r="B19" s="98">
        <v>45549</v>
      </c>
      <c r="C19" s="11">
        <v>3.4837962962962964E-4</v>
      </c>
      <c r="D19" s="18">
        <v>7.8356481481481484E-4</v>
      </c>
      <c r="E19" s="18">
        <v>1.8545138888888888E-3</v>
      </c>
      <c r="F19" s="18"/>
      <c r="G19" s="18"/>
      <c r="H19" s="18"/>
      <c r="I19" s="18">
        <v>4.4027777777777777E-4</v>
      </c>
      <c r="J19" s="18">
        <v>9.8576388888888889E-4</v>
      </c>
      <c r="K19" s="18"/>
      <c r="L19" s="18"/>
      <c r="M19" s="18">
        <v>9.1851851851851849E-4</v>
      </c>
      <c r="N19" s="18"/>
      <c r="O19" s="18"/>
      <c r="P19" s="18"/>
      <c r="Q19" s="18"/>
      <c r="R19" s="18"/>
      <c r="S19" s="18"/>
      <c r="T19" s="12"/>
    </row>
    <row r="20" spans="1:20" x14ac:dyDescent="0.25">
      <c r="A20" s="9" t="s">
        <v>399</v>
      </c>
      <c r="B20" s="98">
        <v>45556</v>
      </c>
      <c r="C20" s="11">
        <v>3.4374999999999998E-4</v>
      </c>
      <c r="D20" s="18">
        <v>7.8136574074074078E-4</v>
      </c>
      <c r="E20" s="18"/>
      <c r="F20" s="18"/>
      <c r="G20" s="18"/>
      <c r="H20" s="18"/>
      <c r="I20" s="18"/>
      <c r="J20" s="18">
        <v>9.5821759259259254E-4</v>
      </c>
      <c r="K20" s="18"/>
      <c r="L20" s="18"/>
      <c r="M20" s="18">
        <v>9.4131944444444439E-4</v>
      </c>
      <c r="N20" s="18"/>
      <c r="O20" s="18"/>
      <c r="P20" s="18">
        <v>9.1979166666666663E-4</v>
      </c>
      <c r="Q20" s="18"/>
      <c r="R20" s="18"/>
      <c r="S20" s="18">
        <v>1.9281249999999999E-3</v>
      </c>
      <c r="T20" s="12"/>
    </row>
    <row r="21" spans="1:20" x14ac:dyDescent="0.25">
      <c r="A21" s="9" t="s">
        <v>400</v>
      </c>
      <c r="B21" s="98">
        <v>45563</v>
      </c>
      <c r="C21" s="11"/>
      <c r="D21" s="18">
        <v>7.8599537037037039E-4</v>
      </c>
      <c r="E21" s="18">
        <v>1.7914351851851852E-3</v>
      </c>
      <c r="F21" s="18"/>
      <c r="G21" s="18"/>
      <c r="H21" s="18"/>
      <c r="I21" s="18"/>
      <c r="J21" s="18">
        <v>9.5833333333333328E-4</v>
      </c>
      <c r="K21" s="18">
        <v>2.0966435185185185E-3</v>
      </c>
      <c r="L21" s="18"/>
      <c r="M21" s="18">
        <v>9.0694444444444449E-4</v>
      </c>
      <c r="N21" s="18"/>
      <c r="O21" s="18"/>
      <c r="P21" s="18"/>
      <c r="Q21" s="18"/>
      <c r="R21" s="18"/>
      <c r="S21" s="18">
        <v>1.9461805555555556E-3</v>
      </c>
      <c r="T21" s="12"/>
    </row>
    <row r="22" spans="1:20" x14ac:dyDescent="0.25">
      <c r="A22" s="9" t="s">
        <v>22</v>
      </c>
      <c r="B22" s="98">
        <v>45570</v>
      </c>
      <c r="C22" s="11"/>
      <c r="D22" s="18">
        <v>7.7094907407407407E-4</v>
      </c>
      <c r="E22" s="18"/>
      <c r="F22" s="18">
        <v>3.7690972222222219E-3</v>
      </c>
      <c r="G22" s="18"/>
      <c r="H22" s="18"/>
      <c r="I22" s="18"/>
      <c r="J22" s="18">
        <v>9.6064814814814819E-4</v>
      </c>
      <c r="K22" s="18"/>
      <c r="L22" s="18"/>
      <c r="M22" s="18">
        <v>8.7453703703703706E-4</v>
      </c>
      <c r="N22" s="18"/>
      <c r="O22" s="18"/>
      <c r="P22" s="18">
        <v>8.9930555555555554E-4</v>
      </c>
      <c r="Q22" s="18"/>
      <c r="R22" s="18"/>
      <c r="S22" s="18"/>
      <c r="T22" s="12"/>
    </row>
    <row r="23" spans="1:20" x14ac:dyDescent="0.25">
      <c r="A23" s="9" t="s">
        <v>30</v>
      </c>
      <c r="B23" s="98">
        <v>45576</v>
      </c>
      <c r="C23" s="11"/>
      <c r="D23" s="18"/>
      <c r="E23" s="18"/>
      <c r="F23" s="18"/>
      <c r="G23" s="66">
        <v>8.0285879629629631E-3</v>
      </c>
      <c r="H23" s="18">
        <v>1.5262037037037037E-2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2"/>
    </row>
    <row r="24" spans="1:20" x14ac:dyDescent="0.25">
      <c r="A24" s="9" t="s">
        <v>401</v>
      </c>
      <c r="B24" s="98">
        <v>45598</v>
      </c>
      <c r="C24" s="11">
        <v>3.4456018518518516E-4</v>
      </c>
      <c r="D24" s="18">
        <v>7.5844907407407404E-4</v>
      </c>
      <c r="E24" s="18"/>
      <c r="F24" s="18"/>
      <c r="G24" s="18"/>
      <c r="H24" s="18"/>
      <c r="I24" s="18">
        <v>4.3587962962962959E-4</v>
      </c>
      <c r="J24" s="18"/>
      <c r="K24" s="18"/>
      <c r="L24" s="18">
        <v>3.9976851851851848E-4</v>
      </c>
      <c r="M24" s="18"/>
      <c r="N24" s="18"/>
      <c r="O24" s="18">
        <v>3.7523148148148149E-4</v>
      </c>
      <c r="P24" s="18"/>
      <c r="Q24" s="18"/>
      <c r="R24" s="18">
        <v>8.559027777777778E-4</v>
      </c>
      <c r="S24" s="18"/>
      <c r="T24" s="12"/>
    </row>
    <row r="25" spans="1:20" x14ac:dyDescent="0.25">
      <c r="A25" s="9" t="s">
        <v>27</v>
      </c>
      <c r="B25" s="98" t="s">
        <v>404</v>
      </c>
      <c r="C25" s="11">
        <v>3.4340277777777781E-4</v>
      </c>
      <c r="D25" s="18"/>
      <c r="E25" s="18"/>
      <c r="F25" s="18"/>
      <c r="G25" s="18"/>
      <c r="H25" s="18"/>
      <c r="I25" s="18"/>
      <c r="J25" s="18">
        <v>9.2187500000000006E-4</v>
      </c>
      <c r="K25" s="18">
        <v>2.0340277777777778E-3</v>
      </c>
      <c r="L25" s="18"/>
      <c r="M25" s="18">
        <v>8.5520833333333336E-4</v>
      </c>
      <c r="N25" s="18">
        <v>1.8271990740740742E-3</v>
      </c>
      <c r="O25" s="18"/>
      <c r="P25" s="18"/>
      <c r="Q25" s="18"/>
      <c r="R25" s="18">
        <v>8.2997685185185193E-4</v>
      </c>
      <c r="S25" s="18">
        <v>1.8883101851851851E-3</v>
      </c>
      <c r="T25" s="12">
        <v>4.0855324074074075E-3</v>
      </c>
    </row>
    <row r="26" spans="1:20" x14ac:dyDescent="0.25">
      <c r="A26" s="9" t="s">
        <v>406</v>
      </c>
      <c r="B26" s="17" t="s">
        <v>405</v>
      </c>
      <c r="C26" s="11"/>
      <c r="D26" s="18"/>
      <c r="E26" s="18"/>
      <c r="F26" s="18"/>
      <c r="G26" s="18"/>
      <c r="H26" s="18"/>
      <c r="I26" s="18"/>
      <c r="J26" s="18">
        <v>9.2731481481481484E-4</v>
      </c>
      <c r="K26" s="18">
        <v>1.9930555555555556E-3</v>
      </c>
      <c r="L26" s="18"/>
      <c r="M26" s="18">
        <v>8.3831018518518532E-4</v>
      </c>
      <c r="N26" s="18"/>
      <c r="O26" s="18"/>
      <c r="P26" s="18"/>
      <c r="Q26" s="18"/>
      <c r="R26" s="18">
        <v>8.2430555555555556E-4</v>
      </c>
      <c r="S26" s="18"/>
      <c r="T26" s="12"/>
    </row>
    <row r="27" spans="1:20" ht="15.75" thickBot="1" x14ac:dyDescent="0.3">
      <c r="A27" s="9" t="s">
        <v>408</v>
      </c>
      <c r="B27" s="98">
        <v>45646</v>
      </c>
      <c r="C27" s="33">
        <v>3.5821759259259259E-4</v>
      </c>
      <c r="D27" s="33"/>
      <c r="E27" s="33"/>
      <c r="F27" s="33"/>
      <c r="G27" s="33"/>
      <c r="H27" s="33"/>
      <c r="I27" s="33">
        <v>4.3333333333333331E-4</v>
      </c>
      <c r="J27" s="33"/>
      <c r="K27" s="33"/>
      <c r="L27" s="33"/>
      <c r="M27" s="33"/>
      <c r="N27" s="33"/>
      <c r="O27" s="33">
        <v>3.8182870370370372E-4</v>
      </c>
      <c r="P27" s="33"/>
      <c r="Q27" s="33"/>
      <c r="R27" s="33"/>
      <c r="S27" s="33"/>
      <c r="T27" s="34"/>
    </row>
    <row r="28" spans="1:20" ht="16.5" thickTop="1" thickBot="1" x14ac:dyDescent="0.3">
      <c r="A28" s="13" t="s">
        <v>21</v>
      </c>
      <c r="B28" s="14">
        <v>2024</v>
      </c>
      <c r="C28" s="15">
        <f>MIN(C10:C27)</f>
        <v>3.4340277777777781E-4</v>
      </c>
      <c r="D28" s="15">
        <f t="shared" ref="D28:H28" si="1">MIN(D10:D27)</f>
        <v>7.5844907407407404E-4</v>
      </c>
      <c r="E28" s="15">
        <f t="shared" si="1"/>
        <v>1.7436342592592592E-3</v>
      </c>
      <c r="F28" s="15">
        <f t="shared" si="1"/>
        <v>3.7605324074074077E-3</v>
      </c>
      <c r="G28" s="15">
        <f t="shared" si="1"/>
        <v>8.0285879629629631E-3</v>
      </c>
      <c r="H28" s="15">
        <f t="shared" si="1"/>
        <v>1.5262037037037037E-2</v>
      </c>
      <c r="I28" s="15">
        <f>MIN(I10:I27)</f>
        <v>4.3333333333333331E-4</v>
      </c>
      <c r="J28" s="15">
        <f t="shared" ref="J28" si="2">MIN(J10:J27)</f>
        <v>9.2187500000000006E-4</v>
      </c>
      <c r="K28" s="15">
        <f t="shared" ref="K28" si="3">MIN(K10:K27)</f>
        <v>1.9930555555555556E-3</v>
      </c>
      <c r="L28" s="15">
        <f t="shared" ref="L28" si="4">MIN(L10:L27)</f>
        <v>3.9976851851851848E-4</v>
      </c>
      <c r="M28" s="15">
        <f t="shared" ref="M28" si="5">MIN(M10:M27)</f>
        <v>8.3831018518518532E-4</v>
      </c>
      <c r="N28" s="15">
        <f t="shared" ref="N28:O28" si="6">MIN(N10:N27)</f>
        <v>1.8271990740740742E-3</v>
      </c>
      <c r="O28" s="15">
        <f t="shared" si="6"/>
        <v>3.7523148148148149E-4</v>
      </c>
      <c r="P28" s="15">
        <f t="shared" ref="P28" si="7">MIN(P10:P27)</f>
        <v>8.9930555555555554E-4</v>
      </c>
      <c r="Q28" s="15">
        <f t="shared" ref="Q28" si="8">MIN(Q10:Q27)</f>
        <v>0</v>
      </c>
      <c r="R28" s="15">
        <f t="shared" ref="R28" si="9">MIN(R10:R27)</f>
        <v>8.2430555555555556E-4</v>
      </c>
      <c r="S28" s="15">
        <f t="shared" ref="S28" si="10">MIN(S10:S27)</f>
        <v>1.8883101851851851E-3</v>
      </c>
      <c r="T28" s="16">
        <f>MIN(T10:T27)</f>
        <v>4.0855324074074075E-3</v>
      </c>
    </row>
    <row r="29" spans="1:20" x14ac:dyDescent="0.25">
      <c r="A29" s="9" t="s">
        <v>84</v>
      </c>
      <c r="B29" s="98">
        <v>45696</v>
      </c>
      <c r="C29" s="1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>
        <v>1.8797453703703704E-3</v>
      </c>
      <c r="O29" s="18"/>
      <c r="P29" s="18"/>
      <c r="Q29" s="18"/>
      <c r="R29" s="18"/>
      <c r="S29" s="18">
        <v>1.8930555555555556E-3</v>
      </c>
      <c r="T29" s="12"/>
    </row>
    <row r="30" spans="1:20" x14ac:dyDescent="0.25">
      <c r="A30" s="9" t="s">
        <v>412</v>
      </c>
      <c r="B30" s="98">
        <v>45738</v>
      </c>
      <c r="C30" s="11">
        <v>3.40625E-4</v>
      </c>
      <c r="D30" s="18"/>
      <c r="E30" s="18"/>
      <c r="F30" s="18"/>
      <c r="G30" s="18"/>
      <c r="H30" s="18"/>
      <c r="I30" s="18">
        <v>4.3796296296296297E-4</v>
      </c>
      <c r="J30" s="18">
        <v>9.8530092592592593E-4</v>
      </c>
      <c r="K30" s="18">
        <v>2.2560185185185187E-3</v>
      </c>
      <c r="L30" s="18"/>
      <c r="M30" s="18"/>
      <c r="N30" s="18">
        <v>1.9738425925925926E-3</v>
      </c>
      <c r="O30" s="18"/>
      <c r="P30" s="18"/>
      <c r="Q30" s="18"/>
      <c r="R30" s="18"/>
      <c r="S30" s="18">
        <v>1.9437499999999999E-3</v>
      </c>
      <c r="T30" s="12"/>
    </row>
    <row r="31" spans="1:20" x14ac:dyDescent="0.25">
      <c r="A31" s="9" t="s">
        <v>22</v>
      </c>
      <c r="B31" s="98">
        <v>45752</v>
      </c>
      <c r="C31" s="11"/>
      <c r="D31" s="18">
        <v>7.5937499999999996E-4</v>
      </c>
      <c r="E31" s="18"/>
      <c r="F31" s="18"/>
      <c r="G31" s="18"/>
      <c r="H31" s="18"/>
      <c r="I31" s="18"/>
      <c r="J31" s="18">
        <v>9.7048611111111109E-4</v>
      </c>
      <c r="K31" s="18"/>
      <c r="L31" s="18"/>
      <c r="M31" s="18">
        <v>8.6840277777777773E-4</v>
      </c>
      <c r="N31" s="18"/>
      <c r="O31" s="18"/>
      <c r="P31" s="18">
        <v>8.7488425925925928E-4</v>
      </c>
      <c r="Q31" s="18"/>
      <c r="R31" s="18"/>
      <c r="S31" s="18">
        <v>1.9498842592592595E-3</v>
      </c>
      <c r="T31" s="12"/>
    </row>
    <row r="32" spans="1:20" x14ac:dyDescent="0.25">
      <c r="A32" s="9" t="s">
        <v>415</v>
      </c>
      <c r="B32" s="98">
        <v>45759</v>
      </c>
      <c r="C32" s="11"/>
      <c r="D32" s="18"/>
      <c r="E32" s="18"/>
      <c r="F32" s="18">
        <v>3.5601851851851853E-3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2"/>
    </row>
    <row r="33" spans="1:20" x14ac:dyDescent="0.25">
      <c r="A33" s="9" t="s">
        <v>381</v>
      </c>
      <c r="B33" s="98" t="s">
        <v>416</v>
      </c>
      <c r="C33" s="11">
        <v>3.4502314814814812E-4</v>
      </c>
      <c r="D33" s="18">
        <v>7.6898148148148149E-4</v>
      </c>
      <c r="E33" s="18"/>
      <c r="F33" s="18"/>
      <c r="G33" s="18"/>
      <c r="H33" s="18"/>
      <c r="I33" s="18">
        <v>4.3159722222222216E-4</v>
      </c>
      <c r="J33" s="18">
        <v>9.8252314814814817E-4</v>
      </c>
      <c r="K33" s="18">
        <v>2.2232638888888888E-3</v>
      </c>
      <c r="L33" s="18">
        <v>4.0266203703703704E-4</v>
      </c>
      <c r="M33" s="18">
        <v>8.9155092592592595E-4</v>
      </c>
      <c r="N33" s="18">
        <v>1.9549768518518514E-3</v>
      </c>
      <c r="O33" s="18">
        <v>3.7256944444444441E-4</v>
      </c>
      <c r="P33" s="18"/>
      <c r="Q33" s="18"/>
      <c r="R33" s="18"/>
      <c r="S33" s="18"/>
      <c r="T33" s="12"/>
    </row>
    <row r="34" spans="1:20" x14ac:dyDescent="0.25">
      <c r="A34" s="9" t="s">
        <v>417</v>
      </c>
      <c r="B34" s="98">
        <v>45794</v>
      </c>
      <c r="C34" s="11"/>
      <c r="D34" s="18"/>
      <c r="E34" s="18"/>
      <c r="F34" s="18"/>
      <c r="G34" s="18"/>
      <c r="H34" s="18"/>
      <c r="I34" s="18"/>
      <c r="J34" s="18">
        <v>9.4826388888888879E-4</v>
      </c>
      <c r="K34" s="18"/>
      <c r="L34" s="18"/>
      <c r="M34" s="18">
        <v>8.3981481481481483E-4</v>
      </c>
      <c r="N34" s="18"/>
      <c r="O34" s="18">
        <v>3.6817129629629629E-4</v>
      </c>
      <c r="P34" s="18">
        <v>8.6608796296296304E-4</v>
      </c>
      <c r="Q34" s="18"/>
      <c r="R34" s="18">
        <v>8.429398148148147E-4</v>
      </c>
      <c r="S34" s="18">
        <v>1.8373842592592593E-3</v>
      </c>
      <c r="T34" s="12"/>
    </row>
    <row r="35" spans="1:20" x14ac:dyDescent="0.25">
      <c r="A35" s="9" t="s">
        <v>419</v>
      </c>
      <c r="B35" s="98">
        <v>45808</v>
      </c>
      <c r="C35" s="11">
        <v>3.5069444444444444E-4</v>
      </c>
      <c r="D35" s="18"/>
      <c r="E35" s="18"/>
      <c r="F35" s="18"/>
      <c r="G35" s="18"/>
      <c r="H35" s="18"/>
      <c r="I35" s="18"/>
      <c r="J35" s="18">
        <v>1.0056712962962964E-3</v>
      </c>
      <c r="K35" s="18"/>
      <c r="L35" s="18">
        <v>4.0937499999999996E-4</v>
      </c>
      <c r="M35" s="18">
        <v>9.119212962962962E-4</v>
      </c>
      <c r="N35" s="18"/>
      <c r="O35" s="18"/>
      <c r="P35" s="18"/>
      <c r="Q35" s="18"/>
      <c r="R35" s="18"/>
      <c r="S35" s="18">
        <v>1.9407407407407409E-3</v>
      </c>
      <c r="T35" s="12"/>
    </row>
    <row r="36" spans="1:20" x14ac:dyDescent="0.25">
      <c r="A36" s="9" t="s">
        <v>421</v>
      </c>
      <c r="B36" s="98" t="s">
        <v>422</v>
      </c>
      <c r="C36" s="11">
        <v>3.3506944444444442E-4</v>
      </c>
      <c r="D36" s="18">
        <v>7.332175925925926E-4</v>
      </c>
      <c r="E36" s="18">
        <v>1.7023148148148147E-3</v>
      </c>
      <c r="F36" s="18">
        <v>3.5047453703703703E-3</v>
      </c>
      <c r="G36" s="18"/>
      <c r="H36" s="18"/>
      <c r="I36" s="18"/>
      <c r="J36" s="18">
        <v>9.1296296296296297E-4</v>
      </c>
      <c r="K36" s="18">
        <v>2.0129629629629629E-3</v>
      </c>
      <c r="L36" s="18"/>
      <c r="M36" s="18">
        <v>8.261574074074074E-4</v>
      </c>
      <c r="N36" s="18">
        <v>1.7940972222222221E-3</v>
      </c>
      <c r="O36" s="18"/>
      <c r="P36" s="18"/>
      <c r="Q36" s="18"/>
      <c r="R36" s="18"/>
      <c r="S36" s="18">
        <v>1.8321759259259257E-3</v>
      </c>
      <c r="T36" s="12"/>
    </row>
    <row r="37" spans="1:20" x14ac:dyDescent="0.25">
      <c r="A37" s="9" t="s">
        <v>424</v>
      </c>
      <c r="B37" s="17" t="s">
        <v>425</v>
      </c>
      <c r="C37" s="11"/>
      <c r="D37" s="18"/>
      <c r="E37" s="18"/>
      <c r="F37" s="18"/>
      <c r="G37" s="18"/>
      <c r="H37" s="18"/>
      <c r="I37" s="18"/>
      <c r="J37" s="18">
        <v>9.5127314814814814E-4</v>
      </c>
      <c r="K37" s="18">
        <v>2.1087962962962965E-3</v>
      </c>
      <c r="L37" s="18"/>
      <c r="M37" s="18"/>
      <c r="N37" s="18"/>
      <c r="O37" s="18"/>
      <c r="P37" s="18"/>
      <c r="Q37" s="18"/>
      <c r="R37" s="18"/>
      <c r="S37" s="18"/>
      <c r="T37" s="12"/>
    </row>
    <row r="38" spans="1:20" x14ac:dyDescent="0.25">
      <c r="A38" s="9" t="s">
        <v>426</v>
      </c>
      <c r="B38" s="98">
        <v>45920</v>
      </c>
      <c r="C38" s="11">
        <v>3.359953703703704E-4</v>
      </c>
      <c r="D38" s="18">
        <v>7.7291666666666665E-4</v>
      </c>
      <c r="E38" s="18"/>
      <c r="F38" s="18"/>
      <c r="G38" s="18"/>
      <c r="H38" s="18"/>
      <c r="I38" s="18"/>
      <c r="J38" s="18">
        <v>9.2152777777777773E-4</v>
      </c>
      <c r="K38" s="18"/>
      <c r="L38" s="18"/>
      <c r="M38" s="18">
        <v>8.3761574074074077E-4</v>
      </c>
      <c r="N38" s="18"/>
      <c r="O38" s="18"/>
      <c r="P38" s="18">
        <v>8.4201388888888878E-4</v>
      </c>
      <c r="Q38" s="18"/>
      <c r="R38" s="18"/>
      <c r="S38" s="18">
        <v>1.8368055555555557E-3</v>
      </c>
      <c r="T38" s="12"/>
    </row>
    <row r="39" spans="1:20" x14ac:dyDescent="0.25">
      <c r="A39" s="9" t="s">
        <v>427</v>
      </c>
      <c r="B39" s="98">
        <v>45927</v>
      </c>
      <c r="C39" s="11"/>
      <c r="D39" s="18">
        <v>7.5532407407407406E-4</v>
      </c>
      <c r="E39" s="18">
        <v>1.6687500000000001E-3</v>
      </c>
      <c r="F39" s="18"/>
      <c r="G39" s="18"/>
      <c r="H39" s="18"/>
      <c r="I39" s="18"/>
      <c r="J39" s="18">
        <v>9.3148148148148148E-4</v>
      </c>
      <c r="K39" s="18">
        <v>2.1192129629629629E-3</v>
      </c>
      <c r="L39" s="18"/>
      <c r="M39" s="18">
        <v>8.4513888888888887E-4</v>
      </c>
      <c r="N39" s="18">
        <v>1.9050925925925926E-3</v>
      </c>
      <c r="O39" s="18"/>
      <c r="P39" s="18"/>
      <c r="Q39" s="18"/>
      <c r="R39" s="18"/>
      <c r="S39" s="18"/>
      <c r="T39" s="12"/>
    </row>
    <row r="40" spans="1:20" x14ac:dyDescent="0.25">
      <c r="A40" s="9" t="s">
        <v>22</v>
      </c>
      <c r="B40" s="98">
        <v>45934</v>
      </c>
      <c r="C40" s="11"/>
      <c r="D40" s="18">
        <v>7.6539351851851855E-4</v>
      </c>
      <c r="E40" s="18"/>
      <c r="F40" s="18"/>
      <c r="G40" s="18"/>
      <c r="H40" s="18"/>
      <c r="I40" s="18"/>
      <c r="J40" s="18">
        <v>9.2789351851851854E-4</v>
      </c>
      <c r="K40" s="18"/>
      <c r="L40" s="18"/>
      <c r="M40" s="18">
        <v>8.1597222222222227E-4</v>
      </c>
      <c r="N40" s="18"/>
      <c r="O40" s="18"/>
      <c r="P40" s="18">
        <v>8.4675925925925934E-4</v>
      </c>
      <c r="Q40" s="18"/>
      <c r="R40" s="18"/>
      <c r="S40" s="18">
        <v>1.9513888888888888E-3</v>
      </c>
      <c r="T40" s="12"/>
    </row>
    <row r="41" spans="1:20" x14ac:dyDescent="0.25">
      <c r="A41" s="9" t="s">
        <v>430</v>
      </c>
      <c r="B41" s="98">
        <v>45969</v>
      </c>
      <c r="C41" s="1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2"/>
    </row>
    <row r="42" spans="1:20" x14ac:dyDescent="0.25">
      <c r="A42" s="9"/>
      <c r="B42" s="98"/>
      <c r="C42" s="11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2"/>
    </row>
    <row r="43" spans="1:20" x14ac:dyDescent="0.25">
      <c r="A43" s="9"/>
      <c r="B43" s="1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2"/>
    </row>
    <row r="44" spans="1:20" ht="15.75" thickBot="1" x14ac:dyDescent="0.3">
      <c r="A44" s="19"/>
      <c r="B44" s="20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</row>
    <row r="45" spans="1:20" ht="16.5" thickTop="1" thickBot="1" x14ac:dyDescent="0.3">
      <c r="A45" s="13" t="s">
        <v>21</v>
      </c>
      <c r="B45" s="14">
        <v>2025</v>
      </c>
      <c r="C45" s="15">
        <f>MIN(C29:C44)</f>
        <v>3.3506944444444442E-4</v>
      </c>
      <c r="D45" s="15">
        <f t="shared" ref="D45:T45" si="11">MIN(D29:D44)</f>
        <v>7.332175925925926E-4</v>
      </c>
      <c r="E45" s="15">
        <f t="shared" si="11"/>
        <v>1.6687500000000001E-3</v>
      </c>
      <c r="F45" s="15">
        <f t="shared" si="11"/>
        <v>3.5047453703703703E-3</v>
      </c>
      <c r="G45" s="15">
        <f t="shared" si="11"/>
        <v>0</v>
      </c>
      <c r="H45" s="15">
        <f t="shared" si="11"/>
        <v>0</v>
      </c>
      <c r="I45" s="15">
        <f t="shared" si="11"/>
        <v>4.3159722222222216E-4</v>
      </c>
      <c r="J45" s="15">
        <f t="shared" si="11"/>
        <v>9.1296296296296297E-4</v>
      </c>
      <c r="K45" s="15">
        <f t="shared" si="11"/>
        <v>2.0129629629629629E-3</v>
      </c>
      <c r="L45" s="15">
        <f t="shared" si="11"/>
        <v>4.0266203703703704E-4</v>
      </c>
      <c r="M45" s="15">
        <f t="shared" si="11"/>
        <v>8.1597222222222227E-4</v>
      </c>
      <c r="N45" s="15">
        <f t="shared" si="11"/>
        <v>1.7940972222222221E-3</v>
      </c>
      <c r="O45" s="15">
        <f t="shared" si="11"/>
        <v>3.6817129629629629E-4</v>
      </c>
      <c r="P45" s="15">
        <f t="shared" si="11"/>
        <v>8.4201388888888878E-4</v>
      </c>
      <c r="Q45" s="15">
        <f t="shared" si="11"/>
        <v>0</v>
      </c>
      <c r="R45" s="15">
        <f t="shared" si="11"/>
        <v>8.429398148148147E-4</v>
      </c>
      <c r="S45" s="15">
        <f t="shared" si="11"/>
        <v>1.8321759259259257E-3</v>
      </c>
      <c r="T45" s="16">
        <f t="shared" si="11"/>
        <v>0</v>
      </c>
    </row>
    <row r="46" spans="1:20" ht="15.75" thickTop="1" x14ac:dyDescent="0.25"/>
  </sheetData>
  <printOptions horizontalCentered="1"/>
  <pageMargins left="0.11811023622047245" right="0.11811023622047245" top="0.59055118110236227" bottom="0.19685039370078741" header="0.31496062992125984" footer="0.51181102362204722"/>
  <pageSetup paperSize="9" scale="68" orientation="landscape" horizontalDpi="300" verticalDpi="300" r:id="rId1"/>
  <headerFooter>
    <oddHeader>&amp;C&amp;14&amp;K000000HŘEBÍK Michal, 2011&amp;"Times New Roman,Obyčejné"&amp;12&amp;KFFFFFF&amp;A</oddHeader>
    <oddFooter>&amp;C&amp;"Times New Roman,obyčejné"&amp;12&amp;KffffffStránka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9882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76</vt:i4>
      </vt:variant>
    </vt:vector>
  </HeadingPairs>
  <TitlesOfParts>
    <vt:vector size="76" baseType="lpstr">
      <vt:lpstr>Šafránek18</vt:lpstr>
      <vt:lpstr>Strakuľa 16</vt:lpstr>
      <vt:lpstr>Šída 15</vt:lpstr>
      <vt:lpstr>Dubšík 14</vt:lpstr>
      <vt:lpstr>Krejčí</vt:lpstr>
      <vt:lpstr>Borůvka 13</vt:lpstr>
      <vt:lpstr>Votruba</vt:lpstr>
      <vt:lpstr>Heidrich 12</vt:lpstr>
      <vt:lpstr>Hřebík 11</vt:lpstr>
      <vt:lpstr>Hujka 09</vt:lpstr>
      <vt:lpstr>Haase 08</vt:lpstr>
      <vt:lpstr>Rada 07</vt:lpstr>
      <vt:lpstr>Soukup</vt:lpstr>
      <vt:lpstr>Jaroš 02</vt:lpstr>
      <vt:lpstr>Pázner</vt:lpstr>
      <vt:lpstr>Korous 03</vt:lpstr>
      <vt:lpstr>Krecl</vt:lpstr>
      <vt:lpstr>Menšík</vt:lpstr>
      <vt:lpstr>Vlk 05</vt:lpstr>
      <vt:lpstr>Benno 06</vt:lpstr>
      <vt:lpstr>Dudar</vt:lpstr>
      <vt:lpstr>Pitoňák 08</vt:lpstr>
      <vt:lpstr>Čech 09</vt:lpstr>
      <vt:lpstr>Konrád 10</vt:lpstr>
      <vt:lpstr>Litresits</vt:lpstr>
      <vt:lpstr>Jirka 10</vt:lpstr>
      <vt:lpstr>Zobač</vt:lpstr>
      <vt:lpstr>Stránský 11</vt:lpstr>
      <vt:lpstr>Calta 12</vt:lpstr>
      <vt:lpstr>Lůžek</vt:lpstr>
      <vt:lpstr>Němec</vt:lpstr>
      <vt:lpstr>Németh</vt:lpstr>
      <vt:lpstr>Paluska</vt:lpstr>
      <vt:lpstr>Řepka M.</vt:lpstr>
      <vt:lpstr>Veselý V.</vt:lpstr>
      <vt:lpstr>Vostatek</vt:lpstr>
      <vt:lpstr>Řepka Š.13</vt:lpstr>
      <vt:lpstr>Žvachta A.</vt:lpstr>
      <vt:lpstr>Havle</vt:lpstr>
      <vt:lpstr>Žvachta J.15</vt:lpstr>
      <vt:lpstr>Jeřábek 08</vt:lpstr>
      <vt:lpstr>Milner 08</vt:lpstr>
      <vt:lpstr>Správka</vt:lpstr>
      <vt:lpstr>Motlík D.</vt:lpstr>
      <vt:lpstr>Juška 07</vt:lpstr>
      <vt:lpstr>Schlesinger</vt:lpstr>
      <vt:lpstr>Vítek</vt:lpstr>
      <vt:lpstr>Müller M.</vt:lpstr>
      <vt:lpstr>Tran 05</vt:lpstr>
      <vt:lpstr>Pekárek</vt:lpstr>
      <vt:lpstr>Hruška</vt:lpstr>
      <vt:lpstr>Tomasch</vt:lpstr>
      <vt:lpstr>Seifer</vt:lpstr>
      <vt:lpstr>Veselý</vt:lpstr>
      <vt:lpstr>Kupka</vt:lpstr>
      <vt:lpstr>Motlík L.</vt:lpstr>
      <vt:lpstr>Zeman J.</vt:lpstr>
      <vt:lpstr>Eichler 03</vt:lpstr>
      <vt:lpstr>Motlík T.</vt:lpstr>
      <vt:lpstr>Müller F.</vt:lpstr>
      <vt:lpstr>Anděl 04</vt:lpstr>
      <vt:lpstr>Marek</vt:lpstr>
      <vt:lpstr>Zajpt</vt:lpstr>
      <vt:lpstr>Linhart</vt:lpstr>
      <vt:lpstr>Kříž</vt:lpstr>
      <vt:lpstr>Hladík 02</vt:lpstr>
      <vt:lpstr>Hartman 01</vt:lpstr>
      <vt:lpstr>Kuncl</vt:lpstr>
      <vt:lpstr>Plichta</vt:lpstr>
      <vt:lpstr>Hollosi M.</vt:lpstr>
      <vt:lpstr>Paulík</vt:lpstr>
      <vt:lpstr>Paďour 00</vt:lpstr>
      <vt:lpstr>Líška99</vt:lpstr>
      <vt:lpstr>Leština</vt:lpstr>
      <vt:lpstr>Semrád</vt:lpstr>
      <vt:lpstr>Šimánek</vt:lpstr>
    </vt:vector>
  </TitlesOfParts>
  <Company>Johnson Controls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bslavil</dc:creator>
  <dc:description/>
  <cp:lastModifiedBy>Leona Slavíčková</cp:lastModifiedBy>
  <cp:revision>58</cp:revision>
  <cp:lastPrinted>2025-09-21T13:34:10Z</cp:lastPrinted>
  <dcterms:created xsi:type="dcterms:W3CDTF">2011-10-19T07:39:24Z</dcterms:created>
  <dcterms:modified xsi:type="dcterms:W3CDTF">2025-11-02T08:33:11Z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rmation Classification">
    <vt:lpwstr>Internal </vt:lpwstr>
  </property>
  <property fmtid="{D5CDD505-2E9C-101B-9397-08002B2CF9AE}" pid="4" name="LinksUpToDate">
    <vt:bool>false</vt:bool>
  </property>
  <property fmtid="{D5CDD505-2E9C-101B-9397-08002B2CF9AE}" pid="5" name="MSIP_Label_6be01c0c-f9b3-4dc4-af0b-a82110cc37cd_Application">
    <vt:lpwstr>Microsoft Azure Information Protection</vt:lpwstr>
  </property>
  <property fmtid="{D5CDD505-2E9C-101B-9397-08002B2CF9AE}" pid="6" name="MSIP_Label_6be01c0c-f9b3-4dc4-af0b-a82110cc37cd_Enabled">
    <vt:lpwstr>True</vt:lpwstr>
  </property>
  <property fmtid="{D5CDD505-2E9C-101B-9397-08002B2CF9AE}" pid="7" name="MSIP_Label_6be01c0c-f9b3-4dc4-af0b-a82110cc37cd_Extended_MSFT_Method">
    <vt:lpwstr>Automatic</vt:lpwstr>
  </property>
  <property fmtid="{D5CDD505-2E9C-101B-9397-08002B2CF9AE}" pid="8" name="MSIP_Label_6be01c0c-f9b3-4dc4-af0b-a82110cc37cd_Name">
    <vt:lpwstr>Internal </vt:lpwstr>
  </property>
  <property fmtid="{D5CDD505-2E9C-101B-9397-08002B2CF9AE}" pid="9" name="MSIP_Label_6be01c0c-f9b3-4dc4-af0b-a82110cc37cd_Ref">
    <vt:lpwstr>https://api.informationprotection.azure.com/api/a1f1e214-7ded-45b6-81a1-9e8ae3459641</vt:lpwstr>
  </property>
  <property fmtid="{D5CDD505-2E9C-101B-9397-08002B2CF9AE}" pid="10" name="MSIP_Label_6be01c0c-f9b3-4dc4-af0b-a82110cc37cd_SetBy">
    <vt:lpwstr>bslavil@jci.com</vt:lpwstr>
  </property>
  <property fmtid="{D5CDD505-2E9C-101B-9397-08002B2CF9AE}" pid="11" name="MSIP_Label_6be01c0c-f9b3-4dc4-af0b-a82110cc37cd_SetDate">
    <vt:lpwstr>2017-06-14T14:07:14.8621506+02:00</vt:lpwstr>
  </property>
  <property fmtid="{D5CDD505-2E9C-101B-9397-08002B2CF9AE}" pid="12" name="MSIP_Label_6be01c0c-f9b3-4dc4-af0b-a82110cc37cd_SiteId">
    <vt:lpwstr>a1f1e214-7ded-45b6-81a1-9e8ae3459641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caleCrop">
    <vt:bool>false</vt:bool>
  </property>
  <property fmtid="{D5CDD505-2E9C-101B-9397-08002B2CF9AE}" pid="15" name="ShareDoc">
    <vt:bool>false</vt:bool>
  </property>
</Properties>
</file>